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858" activeTab="6"/>
  </bookViews>
  <sheets>
    <sheet name="Hauptantrag" sheetId="1" r:id="rId1"/>
    <sheet name="Anlage FK Blatt 1" sheetId="2" state="hidden" r:id="rId2"/>
    <sheet name="Anlage FK Blatt 2" sheetId="3" state="hidden" r:id="rId3"/>
    <sheet name="Anlage FK Blatt 3" sheetId="4" state="hidden" r:id="rId4"/>
    <sheet name="Anlage KFP" sheetId="5" r:id="rId5"/>
    <sheet name="Anlage P" sheetId="6" r:id="rId6"/>
    <sheet name="Anlage H" sheetId="7" r:id="rId7"/>
  </sheets>
  <definedNames>
    <definedName name="_xlnm.Print_Area" localSheetId="4">'Anlage KFP'!$A$1:$G$76</definedName>
    <definedName name="_xlnm.Print_Area" localSheetId="0">'Hauptantrag'!$A$1:$L$86</definedName>
  </definedNames>
  <calcPr fullCalcOnLoad="1"/>
</workbook>
</file>

<file path=xl/sharedStrings.xml><?xml version="1.0" encoding="utf-8"?>
<sst xmlns="http://schemas.openxmlformats.org/spreadsheetml/2006/main" count="408" uniqueCount="305">
  <si>
    <t>Antrag</t>
  </si>
  <si>
    <t>Tel.:</t>
  </si>
  <si>
    <t xml:space="preserve"> </t>
  </si>
  <si>
    <t>1 Anlagen zur Fachkraft</t>
  </si>
  <si>
    <t>! Zutreffendes ausfüllen bzw. ankreuzen !</t>
  </si>
  <si>
    <t>Name:</t>
  </si>
  <si>
    <t>Vorname:</t>
  </si>
  <si>
    <t xml:space="preserve">  Geburtsdatum:</t>
  </si>
  <si>
    <t>o. g. Person befindet sich in berufs-</t>
  </si>
  <si>
    <t>begleitender Ausbildung zum / zur:</t>
  </si>
  <si>
    <t xml:space="preserve">Aktuelle Immatrikulationsbescheinigung </t>
  </si>
  <si>
    <t xml:space="preserve">o. g. Person hat eine für das Projekt </t>
  </si>
  <si>
    <t>relevante abgeschlossene Ausbildung:</t>
  </si>
  <si>
    <t xml:space="preserve">o. g. Person hat sonstige für das Projekt relevante Zusatzqualifikationen </t>
  </si>
  <si>
    <t>2 Tätigkeitsbeschreibung</t>
  </si>
  <si>
    <t>2.1 Tätigkeit</t>
  </si>
  <si>
    <t>Lfd.Nr.</t>
  </si>
  <si>
    <t xml:space="preserve"> Arbeitsvorgang</t>
  </si>
  <si>
    <t xml:space="preserve"> Zeitanteil</t>
  </si>
  <si>
    <t>2.2 Fachkenntnisse</t>
  </si>
  <si>
    <t>Arbeits-</t>
  </si>
  <si>
    <r>
      <t>Erforderliche Fachkenntnisse</t>
    </r>
    <r>
      <rPr>
        <sz val="10"/>
        <rFont val="Arial"/>
        <family val="2"/>
      </rPr>
      <t xml:space="preserve"> </t>
    </r>
  </si>
  <si>
    <t xml:space="preserve">Umfang der </t>
  </si>
  <si>
    <t>Kenntnistiefe</t>
  </si>
  <si>
    <t>vorgang</t>
  </si>
  <si>
    <t>Fachkenntnisse</t>
  </si>
  <si>
    <t>* Grundzüge (=G)</t>
  </si>
  <si>
    <t>Nr.</t>
  </si>
  <si>
    <r>
      <t>*</t>
    </r>
    <r>
      <rPr>
        <sz val="10"/>
        <rFont val="Arial"/>
        <family val="2"/>
      </rPr>
      <t xml:space="preserve"> voll (=V)</t>
    </r>
  </si>
  <si>
    <t>* Beherrschung der</t>
  </si>
  <si>
    <t>* teilweise (=T)</t>
  </si>
  <si>
    <t xml:space="preserve">    Einzelvorschriften</t>
  </si>
  <si>
    <t xml:space="preserve">    einschl. VV (=B)</t>
  </si>
  <si>
    <t>2.3 Sonstige Anforderungen</t>
  </si>
  <si>
    <t xml:space="preserve"> Arbeits-</t>
  </si>
  <si>
    <t xml:space="preserve"> Art der Begründung der sonstigen Anforderungen</t>
  </si>
  <si>
    <t xml:space="preserve"> Nr.</t>
  </si>
  <si>
    <t xml:space="preserve">     </t>
  </si>
  <si>
    <t>3 Vergütungsgruppe</t>
  </si>
  <si>
    <t xml:space="preserve">  3.2 Vergütung nach anderem Tarif</t>
  </si>
  <si>
    <t xml:space="preserve"> gem. Tarif</t>
  </si>
  <si>
    <t>Personalkostenabrechnung</t>
  </si>
  <si>
    <t>ab</t>
  </si>
  <si>
    <t xml:space="preserve"> Versiche-</t>
  </si>
  <si>
    <t>rungssatz</t>
  </si>
  <si>
    <t>in %</t>
  </si>
  <si>
    <t>EUR</t>
  </si>
  <si>
    <t>Tarifl. Stellenzulage</t>
  </si>
  <si>
    <t>Zusammen</t>
  </si>
  <si>
    <t>Arbeitgeberanteile</t>
  </si>
  <si>
    <t>Pflegeversicherung</t>
  </si>
  <si>
    <t>Rentenversicherung</t>
  </si>
  <si>
    <t>Arbeitslosenversicherung</t>
  </si>
  <si>
    <t>Krankenversicherung</t>
  </si>
  <si>
    <t>Summe</t>
  </si>
  <si>
    <t>monatlicher Grundaufwand</t>
  </si>
  <si>
    <t>in Monaten</t>
  </si>
  <si>
    <t>Anzahl der Monate</t>
  </si>
  <si>
    <t>Summe Gesamt</t>
  </si>
  <si>
    <t>Berufsgenossenschaft</t>
  </si>
  <si>
    <t>Gesamtbetrag</t>
  </si>
  <si>
    <t>Ort, Datum</t>
  </si>
  <si>
    <t xml:space="preserve">Stempel, rechtsverbindliche Unterschrift </t>
  </si>
  <si>
    <t>Einnahmen</t>
  </si>
  <si>
    <t>behörde</t>
  </si>
  <si>
    <t>in EUR</t>
  </si>
  <si>
    <t>KOSTEN- UND FINANZIERUNGSPLAN</t>
  </si>
  <si>
    <t>Kostenposition</t>
  </si>
  <si>
    <t>Kosten</t>
  </si>
  <si>
    <t>Begründung</t>
  </si>
  <si>
    <t>Bemerkung der</t>
  </si>
  <si>
    <t>Bewilligungs-</t>
  </si>
  <si>
    <t>PROJEKTKOSTEN</t>
  </si>
  <si>
    <t>Eigenleistung</t>
  </si>
  <si>
    <t xml:space="preserve">Bemerkung der </t>
  </si>
  <si>
    <t>Ausbildung</t>
  </si>
  <si>
    <t xml:space="preserve">Bemerkung </t>
  </si>
  <si>
    <t>pro Stunde</t>
  </si>
  <si>
    <t xml:space="preserve">der </t>
  </si>
  <si>
    <t>(Antrag Nr. 1.3, Blatt1)</t>
  </si>
  <si>
    <t>in Stunden</t>
  </si>
  <si>
    <t xml:space="preserve"> Summe:</t>
  </si>
  <si>
    <t>(Übertrag auf Anlage KFP Blatt 1 Nr. 3)</t>
  </si>
  <si>
    <t>(Übertrag auf Anlage KFP Blatt 1 Nr. 2)</t>
  </si>
  <si>
    <t>Antragsteller</t>
  </si>
  <si>
    <t>Körperschaft bzw. Rechtsträger</t>
  </si>
  <si>
    <t>Fax:</t>
  </si>
  <si>
    <t>Bearbeiter:</t>
  </si>
  <si>
    <t>Bankverbindung</t>
  </si>
  <si>
    <t>Kontoinhaber:</t>
  </si>
  <si>
    <t>Kreditinstitut:</t>
  </si>
  <si>
    <t>Rechtsform der Einrichtung*</t>
  </si>
  <si>
    <t>* Rechtsform: Regiebetrieb/Eigenbetrieb/GmbH/eingetragener Verein/Initiative/Privatperson</t>
  </si>
  <si>
    <t>Landkreis Görlitz</t>
  </si>
  <si>
    <t xml:space="preserve">Eingangsdatum:                       </t>
  </si>
  <si>
    <t>Projektbezeichnung:</t>
  </si>
  <si>
    <t>Straße, PLZ, Ort:</t>
  </si>
  <si>
    <t>E-Mail:</t>
  </si>
  <si>
    <t xml:space="preserve">vorsteuerabzugsberechtig: </t>
  </si>
  <si>
    <t>Nein</t>
  </si>
  <si>
    <t>Projektstandort:</t>
  </si>
  <si>
    <t>von</t>
  </si>
  <si>
    <t>bis</t>
  </si>
  <si>
    <t>Projekt</t>
  </si>
  <si>
    <t>2.1</t>
  </si>
  <si>
    <t>2.2</t>
  </si>
  <si>
    <t>2.3</t>
  </si>
  <si>
    <t>2.4</t>
  </si>
  <si>
    <t>2.5</t>
  </si>
  <si>
    <t>3.</t>
  </si>
  <si>
    <t>2.</t>
  </si>
  <si>
    <t>3.1</t>
  </si>
  <si>
    <t>3.2</t>
  </si>
  <si>
    <t>3.4</t>
  </si>
  <si>
    <t>3.5</t>
  </si>
  <si>
    <t>3.6</t>
  </si>
  <si>
    <t>3.7</t>
  </si>
  <si>
    <t>3.8</t>
  </si>
  <si>
    <t>3.9</t>
  </si>
  <si>
    <t>3.10</t>
  </si>
  <si>
    <t>1.1</t>
  </si>
  <si>
    <t>1.2</t>
  </si>
  <si>
    <t>1.3</t>
  </si>
  <si>
    <t>Durchführungs-zeitraum:</t>
  </si>
  <si>
    <t>Auskunft zum Projekt erteilt:</t>
  </si>
  <si>
    <t>4.</t>
  </si>
  <si>
    <t>4.1</t>
  </si>
  <si>
    <t>4.2</t>
  </si>
  <si>
    <t>4.3</t>
  </si>
  <si>
    <t>Die unter 3 genannten Anlagen sind Bestandteil des Antrages.</t>
  </si>
  <si>
    <t>nicht vom Antragsteller auszufüllen!</t>
  </si>
  <si>
    <r>
      <t>Bemerkungen</t>
    </r>
    <r>
      <rPr>
        <b/>
        <sz val="7"/>
        <rFont val="Arial"/>
        <family val="2"/>
      </rPr>
      <t xml:space="preserve">                        </t>
    </r>
    <r>
      <rPr>
        <sz val="7"/>
        <rFont val="Arial"/>
        <family val="2"/>
      </rPr>
      <t>nicht vom Antragsteller auszufüllen!</t>
    </r>
  </si>
  <si>
    <t>aktuelle Satzung / Gesellschaftervertrag*</t>
  </si>
  <si>
    <t>aktueller Vereinsregisterauszug / Handelsregisterauszug*</t>
  </si>
  <si>
    <t>aktuelle Unterschriftvollmacht*</t>
  </si>
  <si>
    <t>aktuelle Bestätigung der Gemeinnützigkeit durch das Finanzamt*</t>
  </si>
  <si>
    <t>Qualifikationsnachweise*</t>
  </si>
  <si>
    <t>Fachliteratur</t>
  </si>
  <si>
    <t>Miete, Pacht</t>
  </si>
  <si>
    <t>Projektkosten</t>
  </si>
  <si>
    <t xml:space="preserve">  Die gesamte ausgeübte Tätigkeit ist bewertet nach Entgeltgruppe</t>
  </si>
  <si>
    <t xml:space="preserve">  Die gesamte auszuübende Tätigkeit ist bewertet nach der Entgeltgr. </t>
  </si>
  <si>
    <t>Entgeltgruppe</t>
  </si>
  <si>
    <t>Stufe</t>
  </si>
  <si>
    <t>(z.B. Gesetze/Verordnungen/Tarife)</t>
  </si>
  <si>
    <t>Entgelt</t>
  </si>
  <si>
    <t>Jahressonderzahlungen</t>
  </si>
  <si>
    <t>monatliches Gesamtbrutto</t>
  </si>
  <si>
    <t>Jahresgesamtbrutto</t>
  </si>
  <si>
    <t xml:space="preserve">  3.1 Vergütung nach TVöD</t>
  </si>
  <si>
    <t>Nachweis über glaubhafte Bemühungen um Drittmittel</t>
  </si>
  <si>
    <t>Leitbild /Organigramm</t>
  </si>
  <si>
    <t>4.4</t>
  </si>
  <si>
    <t xml:space="preserve">Name des </t>
  </si>
  <si>
    <t>Stunden im</t>
  </si>
  <si>
    <t>Honorarkosten/</t>
  </si>
  <si>
    <t>Mitarbeiters</t>
  </si>
  <si>
    <t xml:space="preserve">Aufwandsent- </t>
  </si>
  <si>
    <t>schädigung</t>
  </si>
  <si>
    <t>Ja, i.H.v.</t>
  </si>
  <si>
    <t>zeitraum</t>
  </si>
  <si>
    <t>Durchführungs-</t>
  </si>
  <si>
    <t xml:space="preserve">Thematik der Tätigkeit </t>
  </si>
  <si>
    <t xml:space="preserve">Honorar/ </t>
  </si>
  <si>
    <t>Entschädigung</t>
  </si>
  <si>
    <t>Insolvenzgeld</t>
  </si>
  <si>
    <t>Bahnhofstraße 24</t>
  </si>
  <si>
    <t>02826 Görlitz</t>
  </si>
  <si>
    <t>BIC:</t>
  </si>
  <si>
    <t>IBAN:</t>
  </si>
  <si>
    <t>Leistungsbereich</t>
  </si>
  <si>
    <t>Dezernat IV - Amt</t>
  </si>
  <si>
    <t>Sachgebiet</t>
  </si>
  <si>
    <t>o. g. Person hat einen Abschluss als:</t>
  </si>
  <si>
    <t xml:space="preserve">Beglaubigte Kopie des Abschlusses </t>
  </si>
  <si>
    <t>liegt bereits vor</t>
  </si>
  <si>
    <t>liegt bei</t>
  </si>
  <si>
    <t>o. g. Person hat folgenden Schulabschluss</t>
  </si>
  <si>
    <t>1.1 Angaben zur Person</t>
  </si>
  <si>
    <t>1.2 Ausbildungsgang</t>
  </si>
  <si>
    <t>als</t>
  </si>
  <si>
    <t>Graduierung/Diplomierung</t>
  </si>
  <si>
    <t>am</t>
  </si>
  <si>
    <t>Approbation</t>
  </si>
  <si>
    <t>durch</t>
  </si>
  <si>
    <t>staatliche Anerkennung</t>
  </si>
  <si>
    <t>Nachweis</t>
  </si>
  <si>
    <t>1.3 Darstellung des beruflichen Werdegangs</t>
  </si>
  <si>
    <t>* vertiefte Kenntnisse</t>
  </si>
  <si>
    <t xml:space="preserve">  einschließl. Rechts-</t>
  </si>
  <si>
    <t xml:space="preserve">  anwendung u. Literatur </t>
  </si>
  <si>
    <t xml:space="preserve">  (=V)</t>
  </si>
  <si>
    <t xml:space="preserve"> (z.B. selbständige Leistungen, weil:                           )</t>
  </si>
  <si>
    <t xml:space="preserve">1.4 Zeitdauer und Umfang der Beschäftigung </t>
  </si>
  <si>
    <t>v. H.</t>
  </si>
  <si>
    <t xml:space="preserve">     Beschäftigung im Projekt seit</t>
  </si>
  <si>
    <t xml:space="preserve">     Beschäftigung im Antragsjahr von </t>
  </si>
  <si>
    <r>
      <t xml:space="preserve">     Arbeitsverhältnis</t>
    </r>
    <r>
      <rPr>
        <sz val="10"/>
        <rFont val="Arial"/>
        <family val="2"/>
      </rPr>
      <t xml:space="preserve"> beim Träger seit</t>
    </r>
  </si>
  <si>
    <t xml:space="preserve">  Dies entspricht der Einstufung im TVÖD analog der Entgeltgruppe</t>
  </si>
  <si>
    <t>4 Personalkostenberechnung</t>
  </si>
  <si>
    <t>U1/U2</t>
  </si>
  <si>
    <t>…</t>
  </si>
  <si>
    <t>1.</t>
  </si>
  <si>
    <t>1.1.</t>
  </si>
  <si>
    <t>lt. Antrag</t>
  </si>
  <si>
    <t>Eigenmittel</t>
  </si>
  <si>
    <t>Sponsorengelder</t>
  </si>
  <si>
    <t>Gesamt</t>
  </si>
  <si>
    <t>1.2.</t>
  </si>
  <si>
    <t>des Bundes</t>
  </si>
  <si>
    <t>des Landes</t>
  </si>
  <si>
    <t>der Stadt/Gemeinde</t>
  </si>
  <si>
    <t>Jobcenter</t>
  </si>
  <si>
    <t>sonstige öffentliche Mittel</t>
  </si>
  <si>
    <t>1.3.</t>
  </si>
  <si>
    <t>Ausgaben</t>
  </si>
  <si>
    <t>2.1.</t>
  </si>
  <si>
    <t>Sachausgaben</t>
  </si>
  <si>
    <t>Honorarausgaben</t>
  </si>
  <si>
    <t>Zusammenfassung</t>
  </si>
  <si>
    <t>3.1.</t>
  </si>
  <si>
    <t>3.2.</t>
  </si>
  <si>
    <t>3.3.</t>
  </si>
  <si>
    <t>Rechtsverbindliche Unterschrift/en:</t>
  </si>
  <si>
    <t>Eigenleistungen</t>
  </si>
  <si>
    <t>5 Leistungen der Bundesagentur für Arbeit</t>
  </si>
  <si>
    <t>(bitte in jedem Fall ausfüllen)</t>
  </si>
  <si>
    <t>Der Antragsteller erhält für das Antragsjahr</t>
  </si>
  <si>
    <t>keine Leistungen von der Bundesagentur für Arbeit</t>
  </si>
  <si>
    <t xml:space="preserve">der Personalkosten für die Zeit von </t>
  </si>
  <si>
    <t>Leistungen der Bundesagentur für Arbeit wurden/werden für den Antragszeitraum</t>
  </si>
  <si>
    <t>beantragt am</t>
  </si>
  <si>
    <t>nicht beantragt.</t>
  </si>
  <si>
    <t xml:space="preserve">Leistungen von der Bundesagentur für Arbeit i. H. v. </t>
  </si>
  <si>
    <r>
      <t>Personalausgaben</t>
    </r>
    <r>
      <rPr>
        <b/>
        <sz val="11"/>
        <rFont val="Arial"/>
        <family val="2"/>
      </rPr>
      <t xml:space="preserve"> </t>
    </r>
  </si>
  <si>
    <t>1. Name, Vorname (VzÄ)</t>
  </si>
  <si>
    <t>2. …</t>
  </si>
  <si>
    <t>3. …</t>
  </si>
  <si>
    <t>4. …</t>
  </si>
  <si>
    <t>5. …</t>
  </si>
  <si>
    <t>NAME/N IN BLOCKSCHRIFT</t>
  </si>
  <si>
    <t>HONORARKOSTEN</t>
  </si>
  <si>
    <t>AUFWANDSENTSCHÄDIGUNG</t>
  </si>
  <si>
    <t>zweckgebundene Spenden</t>
  </si>
  <si>
    <t>Eigenanteile</t>
  </si>
  <si>
    <t>Zuwendungen Dritter</t>
  </si>
  <si>
    <t>des Landkreises Görlitz</t>
  </si>
  <si>
    <t>(je Fachkraft ausfüllen)</t>
  </si>
  <si>
    <t>Telekommunikation/Porto</t>
  </si>
  <si>
    <t>Supervision</t>
  </si>
  <si>
    <t>Weiterbildung</t>
  </si>
  <si>
    <t>Zuwendung des Landkreises</t>
  </si>
  <si>
    <t>1.4.</t>
  </si>
  <si>
    <t>lfd. Unterhaltung</t>
  </si>
  <si>
    <t>Reinigungsmaterial/-leistung</t>
  </si>
  <si>
    <t>2.2.1.</t>
  </si>
  <si>
    <t>2.2.2.</t>
  </si>
  <si>
    <t>Der Antragssteller erklärt, dass alle Angaben im Antrag, einschließlich Anlagen und Unterlagen vollständig und richtig sind.</t>
  </si>
  <si>
    <t>Die Aufstellung des Kosten- und Finanzierungsplanes erfolgte nach den Grundsätzen der sparsamen und wirtschaftlichen Haushaltsführung. Dieser ist verbindlich.</t>
  </si>
  <si>
    <t>3.3</t>
  </si>
  <si>
    <t>Jugendleitercard</t>
  </si>
  <si>
    <t>gemäß Rahmenrichtlinie</t>
  </si>
  <si>
    <t xml:space="preserve">zur Gewährung einer Zuwendung </t>
  </si>
  <si>
    <t>Aktuelle Konzeption/ Leistungsbeschreibung/ Projektskizze</t>
  </si>
  <si>
    <t>3.11</t>
  </si>
  <si>
    <t>3.12</t>
  </si>
  <si>
    <t>3.13</t>
  </si>
  <si>
    <t>Defizit/Überschuss (3.2. Minus 3.1.)</t>
  </si>
  <si>
    <t xml:space="preserve">Bürobedarf </t>
  </si>
  <si>
    <t xml:space="preserve">Öffentlichkeitsarbeit </t>
  </si>
  <si>
    <t>Fahrtkosten (SächsRKG)</t>
  </si>
  <si>
    <r>
      <t>Erklärung des Antragsstellers</t>
    </r>
    <r>
      <rPr>
        <sz val="10"/>
        <rFont val="Arial"/>
        <family val="2"/>
      </rPr>
      <t xml:space="preserve"> (Alle Erklärungen bitte einzeln unterzeichnen!)</t>
    </r>
  </si>
  <si>
    <t>Der Antragsteller erklärt, dass das Vorhaben noch nicht begonnen ist und dass es auch nicht vor der Bekanntgabe des Zuwendungs-bescheides bzw. vor der etwaigen Genehmigung des vorzeitigen förderunschädlichen Maßnahmebeginns in Angriff genommen wird.</t>
  </si>
  <si>
    <t>4.5</t>
  </si>
  <si>
    <t>Der Antragsteller erklärt, dass über den Antrag und die laufende Bearbeitung auch auf elektronischem Wege (z.B. per Email) kommuniziert werden darf.</t>
  </si>
  <si>
    <t>rechtsverbindliche Unterschrift</t>
  </si>
  <si>
    <t xml:space="preserve">     Beim Arbeitgeber</t>
  </si>
  <si>
    <t>Davon im Projekt tätig:</t>
  </si>
  <si>
    <t>Std.</t>
  </si>
  <si>
    <t xml:space="preserve">         vollzeitbeschäftigt mit</t>
  </si>
  <si>
    <t xml:space="preserve">         teilzeitbeschäftigt mit</t>
  </si>
  <si>
    <t>vollzeitbeschäftigt</t>
  </si>
  <si>
    <t xml:space="preserve">teilzeitbeschäftigt </t>
  </si>
  <si>
    <t>Mietnebenkosten</t>
  </si>
  <si>
    <t>Rundfunkbeitrag/GEMA</t>
  </si>
  <si>
    <t>2.2.4.</t>
  </si>
  <si>
    <t>Verwaltungskostenumlage</t>
  </si>
  <si>
    <t>Projektspezifische Ausgaben</t>
  </si>
  <si>
    <t>Verwaltungskosten</t>
  </si>
  <si>
    <t>Gesamtausgaben (Summe 2.1. - 2.2.)</t>
  </si>
  <si>
    <t>EIGENLEISTUNG</t>
  </si>
  <si>
    <t>Vereinbarung des Schutzauftrages gemäß § 8a i. V. m. § 72a SGB VIII</t>
  </si>
  <si>
    <t>Betriebskosten</t>
  </si>
  <si>
    <t>Versicherungen</t>
  </si>
  <si>
    <t>2.2.3.</t>
  </si>
  <si>
    <t>Gesamteinnahmen (Summe 1.1. - 1.3.)</t>
  </si>
  <si>
    <t>Gesamtsachausgaben (Summe 2.2.1.- 2.2.4.)</t>
  </si>
  <si>
    <t>2.3.</t>
  </si>
  <si>
    <t>Gesamteinnahmen (siehe 1.4.)</t>
  </si>
  <si>
    <t>Gesamtausgaben (siehe 2.3.)</t>
  </si>
  <si>
    <t>Projektkosten und Eigenleistungen (Anlage P und E)</t>
  </si>
  <si>
    <r>
      <t>Kosten- und Finanzierungsplan</t>
    </r>
    <r>
      <rPr>
        <sz val="10"/>
        <rFont val="Arial"/>
        <family val="2"/>
      </rPr>
      <t xml:space="preserve"> (Anlage KFP) </t>
    </r>
  </si>
  <si>
    <r>
      <t>Angaben zu den Fachkräften (Anlagen FK 1-3)</t>
    </r>
    <r>
      <rPr>
        <sz val="6"/>
        <rFont val="Arial"/>
        <family val="2"/>
      </rPr>
      <t xml:space="preserve"> </t>
    </r>
  </si>
  <si>
    <t>Honorarausgaben (Anlage H)</t>
  </si>
  <si>
    <r>
      <t xml:space="preserve">Anlagen </t>
    </r>
    <r>
      <rPr>
        <sz val="10"/>
        <rFont val="Arial"/>
        <family val="2"/>
      </rPr>
      <t>(*soweit noch nicht beim Jugendamt vorhanden)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</si>
</sst>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##########0"/>
    <numFmt numFmtId="173" formatCode="#,##0.00&quot;     &quot;"/>
    <numFmt numFmtId="174" formatCode="#,##0.00\ _€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i/>
      <sz val="11"/>
      <name val="Arial"/>
      <family val="2"/>
    </font>
    <font>
      <sz val="6"/>
      <name val="Arial"/>
      <family val="2"/>
    </font>
    <font>
      <sz val="8"/>
      <name val="Arial"/>
      <family val="2"/>
    </font>
    <font>
      <sz val="16"/>
      <name val="Wingdings"/>
      <family val="0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20"/>
      <color indexed="55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name val="Wingdings"/>
      <family val="0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2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9" fillId="28" borderId="0" applyNumberFormat="0" applyBorder="0" applyAlignment="0" applyProtection="0"/>
    <xf numFmtId="17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63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33" borderId="10" xfId="0" applyFont="1" applyFill="1" applyBorder="1" applyAlignment="1">
      <alignment/>
    </xf>
    <xf numFmtId="0" fontId="2" fillId="34" borderId="0" xfId="0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2" fillId="34" borderId="11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0" fontId="0" fillId="33" borderId="12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1" xfId="0" applyFont="1" applyFill="1" applyBorder="1" applyAlignment="1">
      <alignment/>
    </xf>
    <xf numFmtId="0" fontId="0" fillId="33" borderId="14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0" fillId="0" borderId="11" xfId="0" applyFont="1" applyBorder="1" applyAlignment="1">
      <alignment vertical="center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0" fontId="2" fillId="34" borderId="17" xfId="0" applyFont="1" applyFill="1" applyBorder="1" applyAlignment="1" applyProtection="1">
      <alignment vertical="center"/>
      <protection locked="0"/>
    </xf>
    <xf numFmtId="49" fontId="2" fillId="34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0" fontId="2" fillId="34" borderId="19" xfId="0" applyFont="1" applyFill="1" applyBorder="1" applyAlignment="1" applyProtection="1">
      <alignment vertical="center"/>
      <protection locked="0"/>
    </xf>
    <xf numFmtId="9" fontId="2" fillId="34" borderId="20" xfId="0" applyNumberFormat="1" applyFont="1" applyFill="1" applyBorder="1" applyAlignment="1" applyProtection="1">
      <alignment vertical="center"/>
      <protection locked="0"/>
    </xf>
    <xf numFmtId="0" fontId="2" fillId="34" borderId="14" xfId="0" applyFont="1" applyFill="1" applyBorder="1" applyAlignment="1" applyProtection="1">
      <alignment vertical="center"/>
      <protection locked="0"/>
    </xf>
    <xf numFmtId="0" fontId="2" fillId="34" borderId="21" xfId="0" applyFont="1" applyFill="1" applyBorder="1" applyAlignment="1" applyProtection="1">
      <alignment horizontal="center" vertical="center"/>
      <protection locked="0"/>
    </xf>
    <xf numFmtId="0" fontId="2" fillId="34" borderId="2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33" borderId="22" xfId="0" applyFont="1" applyFill="1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14" fontId="5" fillId="33" borderId="14" xfId="0" applyNumberFormat="1" applyFont="1" applyFill="1" applyBorder="1" applyAlignment="1" applyProtection="1">
      <alignment horizontal="left" vertical="center"/>
      <protection/>
    </xf>
    <xf numFmtId="49" fontId="5" fillId="33" borderId="14" xfId="0" applyNumberFormat="1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vertical="center"/>
      <protection/>
    </xf>
    <xf numFmtId="49" fontId="5" fillId="33" borderId="0" xfId="0" applyNumberFormat="1" applyFont="1" applyFill="1" applyBorder="1" applyAlignment="1" applyProtection="1">
      <alignment horizontal="left"/>
      <protection/>
    </xf>
    <xf numFmtId="49" fontId="5" fillId="35" borderId="0" xfId="0" applyNumberFormat="1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11" fillId="33" borderId="23" xfId="0" applyFont="1" applyFill="1" applyBorder="1" applyAlignment="1" applyProtection="1">
      <alignment horizontal="center" vertical="center"/>
      <protection/>
    </xf>
    <xf numFmtId="0" fontId="2" fillId="34" borderId="24" xfId="0" applyFont="1" applyFill="1" applyBorder="1" applyAlignment="1" applyProtection="1">
      <alignment horizontal="center" vertical="center"/>
      <protection locked="0"/>
    </xf>
    <xf numFmtId="0" fontId="2" fillId="34" borderId="24" xfId="0" applyFont="1" applyFill="1" applyBorder="1" applyAlignment="1" applyProtection="1">
      <alignment vertical="center"/>
      <protection locked="0"/>
    </xf>
    <xf numFmtId="0" fontId="2" fillId="34" borderId="25" xfId="0" applyFont="1" applyFill="1" applyBorder="1" applyAlignment="1" applyProtection="1">
      <alignment vertical="center"/>
      <protection locked="0"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0" fontId="2" fillId="34" borderId="12" xfId="0" applyFont="1" applyFill="1" applyBorder="1" applyAlignment="1" applyProtection="1">
      <alignment vertical="center"/>
      <protection locked="0"/>
    </xf>
    <xf numFmtId="0" fontId="2" fillId="34" borderId="15" xfId="0" applyFont="1" applyFill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/>
      <protection/>
    </xf>
    <xf numFmtId="0" fontId="2" fillId="34" borderId="26" xfId="0" applyFont="1" applyFill="1" applyBorder="1" applyAlignment="1" applyProtection="1">
      <alignment vertical="center"/>
      <protection locked="0"/>
    </xf>
    <xf numFmtId="0" fontId="2" fillId="34" borderId="27" xfId="0" applyFont="1" applyFill="1" applyBorder="1" applyAlignment="1" applyProtection="1">
      <alignment horizontal="center" vertical="center"/>
      <protection locked="0"/>
    </xf>
    <xf numFmtId="0" fontId="2" fillId="34" borderId="28" xfId="0" applyFont="1" applyFill="1" applyBorder="1" applyAlignment="1" applyProtection="1">
      <alignment vertical="center"/>
      <protection locked="0"/>
    </xf>
    <xf numFmtId="0" fontId="2" fillId="34" borderId="29" xfId="0" applyFont="1" applyFill="1" applyBorder="1" applyAlignment="1" applyProtection="1">
      <alignment vertical="center"/>
      <protection locked="0"/>
    </xf>
    <xf numFmtId="0" fontId="2" fillId="34" borderId="30" xfId="0" applyFont="1" applyFill="1" applyBorder="1" applyAlignment="1" applyProtection="1">
      <alignment vertical="center"/>
      <protection locked="0"/>
    </xf>
    <xf numFmtId="0" fontId="1" fillId="33" borderId="22" xfId="0" applyFont="1" applyFill="1" applyBorder="1" applyAlignment="1" applyProtection="1">
      <alignment horizontal="center"/>
      <protection/>
    </xf>
    <xf numFmtId="0" fontId="1" fillId="33" borderId="22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1" fillId="33" borderId="31" xfId="0" applyFont="1" applyFill="1" applyBorder="1" applyAlignment="1" applyProtection="1">
      <alignment horizontal="center"/>
      <protection/>
    </xf>
    <xf numFmtId="0" fontId="1" fillId="33" borderId="32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vertical="top"/>
      <protection/>
    </xf>
    <xf numFmtId="0" fontId="0" fillId="0" borderId="0" xfId="0" applyFont="1" applyBorder="1" applyAlignment="1">
      <alignment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vertical="center"/>
    </xf>
    <xf numFmtId="14" fontId="2" fillId="34" borderId="18" xfId="0" applyNumberFormat="1" applyFont="1" applyFill="1" applyBorder="1" applyAlignment="1" applyProtection="1">
      <alignment vertical="center"/>
      <protection locked="0"/>
    </xf>
    <xf numFmtId="14" fontId="2" fillId="34" borderId="33" xfId="0" applyNumberFormat="1" applyFont="1" applyFill="1" applyBorder="1" applyAlignment="1" applyProtection="1">
      <alignment vertical="center"/>
      <protection locked="0"/>
    </xf>
    <xf numFmtId="0" fontId="2" fillId="34" borderId="33" xfId="0" applyFont="1" applyFill="1" applyBorder="1" applyAlignment="1" applyProtection="1">
      <alignment vertical="center"/>
      <protection locked="0"/>
    </xf>
    <xf numFmtId="0" fontId="0" fillId="34" borderId="16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/>
    </xf>
    <xf numFmtId="0" fontId="2" fillId="34" borderId="34" xfId="0" applyFont="1" applyFill="1" applyBorder="1" applyAlignment="1" applyProtection="1">
      <alignment horizontal="center" vertical="center"/>
      <protection locked="0"/>
    </xf>
    <xf numFmtId="0" fontId="0" fillId="34" borderId="35" xfId="0" applyFont="1" applyFill="1" applyBorder="1" applyAlignment="1">
      <alignment vertical="center"/>
    </xf>
    <xf numFmtId="0" fontId="1" fillId="34" borderId="36" xfId="0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4" fontId="1" fillId="36" borderId="26" xfId="0" applyNumberFormat="1" applyFont="1" applyFill="1" applyBorder="1" applyAlignment="1" applyProtection="1">
      <alignment vertical="center"/>
      <protection/>
    </xf>
    <xf numFmtId="4" fontId="1" fillId="36" borderId="21" xfId="0" applyNumberFormat="1" applyFont="1" applyFill="1" applyBorder="1" applyAlignment="1" applyProtection="1">
      <alignment vertical="center"/>
      <protection/>
    </xf>
    <xf numFmtId="4" fontId="0" fillId="0" borderId="26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4" fontId="0" fillId="0" borderId="26" xfId="0" applyNumberFormat="1" applyFont="1" applyBorder="1" applyAlignment="1" applyProtection="1">
      <alignment vertical="center"/>
      <protection/>
    </xf>
    <xf numFmtId="4" fontId="0" fillId="0" borderId="19" xfId="0" applyNumberFormat="1" applyFont="1" applyBorder="1" applyAlignment="1" applyProtection="1">
      <alignment vertical="center"/>
      <protection/>
    </xf>
    <xf numFmtId="4" fontId="1" fillId="36" borderId="19" xfId="0" applyNumberFormat="1" applyFont="1" applyFill="1" applyBorder="1" applyAlignment="1" applyProtection="1">
      <alignment vertical="center"/>
      <protection/>
    </xf>
    <xf numFmtId="4" fontId="1" fillId="36" borderId="37" xfId="0" applyNumberFormat="1" applyFont="1" applyFill="1" applyBorder="1" applyAlignment="1" applyProtection="1">
      <alignment vertical="center"/>
      <protection hidden="1"/>
    </xf>
    <xf numFmtId="4" fontId="1" fillId="36" borderId="38" xfId="0" applyNumberFormat="1" applyFont="1" applyFill="1" applyBorder="1" applyAlignment="1" applyProtection="1">
      <alignment vertical="center"/>
      <protection hidden="1"/>
    </xf>
    <xf numFmtId="4" fontId="1" fillId="36" borderId="23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4" fontId="2" fillId="0" borderId="26" xfId="0" applyNumberFormat="1" applyFont="1" applyFill="1" applyBorder="1" applyAlignment="1" applyProtection="1">
      <alignment vertical="center"/>
      <protection locked="0"/>
    </xf>
    <xf numFmtId="4" fontId="2" fillId="0" borderId="21" xfId="0" applyNumberFormat="1" applyFont="1" applyFill="1" applyBorder="1" applyAlignment="1" applyProtection="1">
      <alignment vertical="center"/>
      <protection locked="0"/>
    </xf>
    <xf numFmtId="0" fontId="1" fillId="34" borderId="10" xfId="0" applyFont="1" applyFill="1" applyBorder="1" applyAlignment="1">
      <alignment vertical="center"/>
    </xf>
    <xf numFmtId="0" fontId="1" fillId="34" borderId="31" xfId="0" applyFont="1" applyFill="1" applyBorder="1" applyAlignment="1">
      <alignment horizontal="left" vertical="center"/>
    </xf>
    <xf numFmtId="4" fontId="2" fillId="0" borderId="19" xfId="0" applyNumberFormat="1" applyFont="1" applyFill="1" applyBorder="1" applyAlignment="1" applyProtection="1">
      <alignment vertical="center"/>
      <protection locked="0"/>
    </xf>
    <xf numFmtId="4" fontId="2" fillId="0" borderId="39" xfId="0" applyNumberFormat="1" applyFont="1" applyFill="1" applyBorder="1" applyAlignment="1" applyProtection="1">
      <alignment vertical="center"/>
      <protection locked="0"/>
    </xf>
    <xf numFmtId="4" fontId="0" fillId="0" borderId="17" xfId="0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 applyProtection="1">
      <alignment vertical="center"/>
      <protection locked="0"/>
    </xf>
    <xf numFmtId="4" fontId="0" fillId="0" borderId="26" xfId="0" applyNumberFormat="1" applyFont="1" applyFill="1" applyBorder="1" applyAlignment="1" applyProtection="1">
      <alignment vertical="center"/>
      <protection/>
    </xf>
    <xf numFmtId="4" fontId="0" fillId="0" borderId="21" xfId="0" applyNumberFormat="1" applyFont="1" applyFill="1" applyBorder="1" applyAlignment="1" applyProtection="1">
      <alignment vertical="center"/>
      <protection/>
    </xf>
    <xf numFmtId="2" fontId="2" fillId="0" borderId="10" xfId="0" applyNumberFormat="1" applyFont="1" applyFill="1" applyBorder="1" applyAlignment="1" applyProtection="1">
      <alignment vertical="center"/>
      <protection locked="0"/>
    </xf>
    <xf numFmtId="2" fontId="2" fillId="0" borderId="37" xfId="0" applyNumberFormat="1" applyFont="1" applyFill="1" applyBorder="1" applyAlignment="1" applyProtection="1">
      <alignment vertical="center"/>
      <protection locked="0"/>
    </xf>
    <xf numFmtId="2" fontId="2" fillId="0" borderId="35" xfId="0" applyNumberFormat="1" applyFont="1" applyFill="1" applyBorder="1" applyAlignment="1" applyProtection="1">
      <alignment vertical="center"/>
      <protection locked="0"/>
    </xf>
    <xf numFmtId="0" fontId="1" fillId="33" borderId="11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1" fillId="33" borderId="37" xfId="0" applyFont="1" applyFill="1" applyBorder="1" applyAlignment="1">
      <alignment vertical="center"/>
    </xf>
    <xf numFmtId="0" fontId="0" fillId="33" borderId="40" xfId="0" applyFont="1" applyFill="1" applyBorder="1" applyAlignment="1">
      <alignment vertical="center"/>
    </xf>
    <xf numFmtId="0" fontId="0" fillId="33" borderId="41" xfId="0" applyFont="1" applyFill="1" applyBorder="1" applyAlignment="1">
      <alignment vertical="center"/>
    </xf>
    <xf numFmtId="0" fontId="1" fillId="33" borderId="32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4" fontId="0" fillId="33" borderId="0" xfId="0" applyNumberFormat="1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42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vertical="center"/>
    </xf>
    <xf numFmtId="0" fontId="1" fillId="33" borderId="22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 wrapText="1"/>
    </xf>
    <xf numFmtId="0" fontId="0" fillId="33" borderId="24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vertical="center"/>
    </xf>
    <xf numFmtId="2" fontId="2" fillId="33" borderId="32" xfId="0" applyNumberFormat="1" applyFont="1" applyFill="1" applyBorder="1" applyAlignment="1" applyProtection="1">
      <alignment vertical="center"/>
      <protection locked="0"/>
    </xf>
    <xf numFmtId="0" fontId="1" fillId="33" borderId="24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24" xfId="0" applyFont="1" applyFill="1" applyBorder="1" applyAlignment="1">
      <alignment vertical="center"/>
    </xf>
    <xf numFmtId="0" fontId="2" fillId="33" borderId="41" xfId="0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2" fillId="33" borderId="14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1" fontId="0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>
      <alignment horizontal="center"/>
    </xf>
    <xf numFmtId="0" fontId="2" fillId="34" borderId="21" xfId="0" applyFont="1" applyFill="1" applyBorder="1" applyAlignment="1" applyProtection="1">
      <alignment vertical="center"/>
      <protection locked="0"/>
    </xf>
    <xf numFmtId="0" fontId="1" fillId="33" borderId="32" xfId="0" applyFont="1" applyFill="1" applyBorder="1" applyAlignment="1">
      <alignment/>
    </xf>
    <xf numFmtId="0" fontId="0" fillId="33" borderId="44" xfId="0" applyFont="1" applyFill="1" applyBorder="1" applyAlignment="1" applyProtection="1">
      <alignment/>
      <protection/>
    </xf>
    <xf numFmtId="0" fontId="0" fillId="33" borderId="42" xfId="0" applyFont="1" applyFill="1" applyBorder="1" applyAlignment="1" applyProtection="1">
      <alignment/>
      <protection/>
    </xf>
    <xf numFmtId="0" fontId="0" fillId="33" borderId="32" xfId="0" applyFont="1" applyFill="1" applyBorder="1" applyAlignment="1" applyProtection="1">
      <alignment/>
      <protection/>
    </xf>
    <xf numFmtId="0" fontId="1" fillId="33" borderId="32" xfId="0" applyFont="1" applyFill="1" applyBorder="1" applyAlignment="1" applyProtection="1">
      <alignment/>
      <protection/>
    </xf>
    <xf numFmtId="0" fontId="0" fillId="33" borderId="31" xfId="0" applyFont="1" applyFill="1" applyBorder="1" applyAlignment="1" applyProtection="1">
      <alignment/>
      <protection/>
    </xf>
    <xf numFmtId="0" fontId="2" fillId="34" borderId="43" xfId="0" applyFont="1" applyFill="1" applyBorder="1" applyAlignment="1" applyProtection="1">
      <alignment vertical="center"/>
      <protection locked="0"/>
    </xf>
    <xf numFmtId="0" fontId="1" fillId="34" borderId="45" xfId="0" applyFont="1" applyFill="1" applyBorder="1" applyAlignment="1" applyProtection="1">
      <alignment/>
      <protection/>
    </xf>
    <xf numFmtId="0" fontId="13" fillId="34" borderId="42" xfId="0" applyFont="1" applyFill="1" applyBorder="1" applyAlignment="1" applyProtection="1">
      <alignment vertical="center"/>
      <protection/>
    </xf>
    <xf numFmtId="173" fontId="2" fillId="0" borderId="21" xfId="60" applyNumberFormat="1" applyFont="1" applyFill="1" applyBorder="1" applyAlignment="1" applyProtection="1">
      <alignment vertical="center"/>
      <protection locked="0"/>
    </xf>
    <xf numFmtId="0" fontId="1" fillId="33" borderId="34" xfId="0" applyFont="1" applyFill="1" applyBorder="1" applyAlignment="1">
      <alignment/>
    </xf>
    <xf numFmtId="0" fontId="0" fillId="33" borderId="34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vertical="top"/>
    </xf>
    <xf numFmtId="0" fontId="0" fillId="33" borderId="21" xfId="0" applyFont="1" applyFill="1" applyBorder="1" applyAlignment="1" applyProtection="1">
      <alignment/>
      <protection/>
    </xf>
    <xf numFmtId="173" fontId="2" fillId="0" borderId="43" xfId="60" applyNumberFormat="1" applyFont="1" applyFill="1" applyBorder="1" applyAlignment="1" applyProtection="1">
      <alignment vertical="center"/>
      <protection locked="0"/>
    </xf>
    <xf numFmtId="0" fontId="1" fillId="33" borderId="32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5" xfId="0" applyFont="1" applyFill="1" applyBorder="1" applyAlignment="1" applyProtection="1">
      <alignment/>
      <protection/>
    </xf>
    <xf numFmtId="0" fontId="2" fillId="34" borderId="48" xfId="0" applyFont="1" applyFill="1" applyBorder="1" applyAlignment="1" applyProtection="1">
      <alignment vertical="center"/>
      <protection locked="0"/>
    </xf>
    <xf numFmtId="0" fontId="0" fillId="33" borderId="48" xfId="0" applyFont="1" applyFill="1" applyBorder="1" applyAlignment="1" applyProtection="1">
      <alignment/>
      <protection/>
    </xf>
    <xf numFmtId="0" fontId="1" fillId="33" borderId="31" xfId="0" applyFont="1" applyFill="1" applyBorder="1" applyAlignment="1" applyProtection="1">
      <alignment/>
      <protection/>
    </xf>
    <xf numFmtId="0" fontId="0" fillId="33" borderId="43" xfId="0" applyFont="1" applyFill="1" applyBorder="1" applyAlignment="1" applyProtection="1">
      <alignment/>
      <protection/>
    </xf>
    <xf numFmtId="174" fontId="2" fillId="0" borderId="21" xfId="60" applyNumberFormat="1" applyFont="1" applyFill="1" applyBorder="1" applyAlignment="1" applyProtection="1">
      <alignment horizontal="right" vertical="center"/>
      <protection locked="0"/>
    </xf>
    <xf numFmtId="174" fontId="2" fillId="0" borderId="48" xfId="60" applyNumberFormat="1" applyFont="1" applyFill="1" applyBorder="1" applyAlignment="1" applyProtection="1">
      <alignment horizontal="right" vertical="center"/>
      <protection locked="0"/>
    </xf>
    <xf numFmtId="174" fontId="2" fillId="0" borderId="46" xfId="0" applyNumberFormat="1" applyFont="1" applyBorder="1" applyAlignment="1">
      <alignment horizontal="right"/>
    </xf>
    <xf numFmtId="174" fontId="2" fillId="0" borderId="47" xfId="0" applyNumberFormat="1" applyFont="1" applyBorder="1" applyAlignment="1">
      <alignment horizontal="right"/>
    </xf>
    <xf numFmtId="4" fontId="0" fillId="0" borderId="20" xfId="0" applyNumberFormat="1" applyFont="1" applyFill="1" applyBorder="1" applyAlignment="1">
      <alignment vertical="center"/>
    </xf>
    <xf numFmtId="0" fontId="0" fillId="34" borderId="33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2" fillId="34" borderId="31" xfId="0" applyFont="1" applyFill="1" applyBorder="1" applyAlignment="1" applyProtection="1">
      <alignment vertical="center"/>
      <protection locked="0"/>
    </xf>
    <xf numFmtId="0" fontId="2" fillId="34" borderId="42" xfId="0" applyFont="1" applyFill="1" applyBorder="1" applyAlignment="1" applyProtection="1">
      <alignment vertical="center"/>
      <protection locked="0"/>
    </xf>
    <xf numFmtId="0" fontId="0" fillId="34" borderId="18" xfId="0" applyFill="1" applyBorder="1" applyAlignment="1">
      <alignment/>
    </xf>
    <xf numFmtId="174" fontId="2" fillId="0" borderId="49" xfId="0" applyNumberFormat="1" applyFont="1" applyBorder="1" applyAlignment="1">
      <alignment horizontal="right"/>
    </xf>
    <xf numFmtId="0" fontId="0" fillId="34" borderId="49" xfId="0" applyFill="1" applyBorder="1" applyAlignment="1">
      <alignment/>
    </xf>
    <xf numFmtId="0" fontId="0" fillId="33" borderId="49" xfId="0" applyFill="1" applyBorder="1" applyAlignment="1">
      <alignment/>
    </xf>
    <xf numFmtId="0" fontId="2" fillId="34" borderId="18" xfId="0" applyFont="1" applyFill="1" applyBorder="1" applyAlignment="1" applyProtection="1">
      <alignment vertical="center"/>
      <protection locked="0"/>
    </xf>
    <xf numFmtId="173" fontId="2" fillId="0" borderId="18" xfId="60" applyNumberFormat="1" applyFont="1" applyFill="1" applyBorder="1" applyAlignment="1" applyProtection="1">
      <alignment vertical="center"/>
      <protection locked="0"/>
    </xf>
    <xf numFmtId="0" fontId="0" fillId="33" borderId="18" xfId="0" applyFont="1" applyFill="1" applyBorder="1" applyAlignment="1" applyProtection="1">
      <alignment/>
      <protection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0" fillId="33" borderId="13" xfId="0" applyNumberFormat="1" applyFont="1" applyFill="1" applyBorder="1" applyAlignment="1">
      <alignment horizontal="left" vertical="center" wrapText="1"/>
    </xf>
    <xf numFmtId="49" fontId="0" fillId="33" borderId="13" xfId="0" applyNumberFormat="1" applyFont="1" applyFill="1" applyBorder="1" applyAlignment="1">
      <alignment horizontal="left" vertical="center"/>
    </xf>
    <xf numFmtId="49" fontId="0" fillId="33" borderId="11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4" fillId="0" borderId="0" xfId="0" applyNumberFormat="1" applyFont="1" applyAlignment="1">
      <alignment horizontal="left"/>
    </xf>
    <xf numFmtId="49" fontId="0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horizontal="left"/>
    </xf>
    <xf numFmtId="49" fontId="4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 applyProtection="1">
      <alignment horizontal="left"/>
      <protection locked="0"/>
    </xf>
    <xf numFmtId="49" fontId="0" fillId="0" borderId="13" xfId="0" applyNumberFormat="1" applyFont="1" applyFill="1" applyBorder="1" applyAlignment="1">
      <alignment horizontal="left"/>
    </xf>
    <xf numFmtId="49" fontId="0" fillId="33" borderId="13" xfId="0" applyNumberFormat="1" applyFont="1" applyFill="1" applyBorder="1" applyAlignment="1">
      <alignment horizontal="left"/>
    </xf>
    <xf numFmtId="49" fontId="0" fillId="33" borderId="16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  <xf numFmtId="49" fontId="0" fillId="33" borderId="15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 vertical="center"/>
    </xf>
    <xf numFmtId="49" fontId="0" fillId="0" borderId="37" xfId="0" applyNumberFormat="1" applyFont="1" applyFill="1" applyBorder="1" applyAlignment="1">
      <alignment horizontal="left" vertical="center"/>
    </xf>
    <xf numFmtId="49" fontId="10" fillId="0" borderId="38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 horizontal="left" vertical="center"/>
    </xf>
    <xf numFmtId="49" fontId="0" fillId="0" borderId="44" xfId="0" applyNumberFormat="1" applyFont="1" applyFill="1" applyBorder="1" applyAlignment="1">
      <alignment horizontal="left" vertical="center"/>
    </xf>
    <xf numFmtId="49" fontId="0" fillId="0" borderId="37" xfId="0" applyNumberFormat="1" applyFont="1" applyFill="1" applyBorder="1" applyAlignment="1">
      <alignment horizontal="left"/>
    </xf>
    <xf numFmtId="49" fontId="0" fillId="0" borderId="38" xfId="0" applyNumberFormat="1" applyFont="1" applyBorder="1" applyAlignment="1">
      <alignment horizontal="left"/>
    </xf>
    <xf numFmtId="49" fontId="0" fillId="0" borderId="44" xfId="0" applyNumberFormat="1" applyFont="1" applyBorder="1" applyAlignment="1">
      <alignment horizontal="left"/>
    </xf>
    <xf numFmtId="49" fontId="0" fillId="0" borderId="14" xfId="0" applyNumberFormat="1" applyFont="1" applyFill="1" applyBorder="1" applyAlignment="1">
      <alignment horizontal="left" vertical="center"/>
    </xf>
    <xf numFmtId="49" fontId="0" fillId="0" borderId="22" xfId="0" applyNumberFormat="1" applyFont="1" applyFill="1" applyBorder="1" applyAlignment="1">
      <alignment horizontal="left" vertical="center"/>
    </xf>
    <xf numFmtId="49" fontId="0" fillId="0" borderId="13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 applyProtection="1">
      <alignment horizontal="left" vertical="center"/>
      <protection locked="0"/>
    </xf>
    <xf numFmtId="49" fontId="0" fillId="0" borderId="10" xfId="0" applyNumberFormat="1" applyFont="1" applyFill="1" applyBorder="1" applyAlignment="1">
      <alignment horizontal="left" vertical="center"/>
    </xf>
    <xf numFmtId="49" fontId="0" fillId="0" borderId="16" xfId="0" applyNumberFormat="1" applyFont="1" applyFill="1" applyBorder="1" applyAlignment="1">
      <alignment horizontal="left" vertical="center"/>
    </xf>
    <xf numFmtId="49" fontId="0" fillId="0" borderId="22" xfId="0" applyNumberFormat="1" applyFont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left" vertical="center"/>
    </xf>
    <xf numFmtId="49" fontId="0" fillId="0" borderId="13" xfId="0" applyNumberFormat="1" applyFont="1" applyFill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/>
    </xf>
    <xf numFmtId="49" fontId="0" fillId="33" borderId="16" xfId="0" applyNumberFormat="1" applyFont="1" applyFill="1" applyBorder="1" applyAlignment="1">
      <alignment horizontal="left" vertical="center"/>
    </xf>
    <xf numFmtId="49" fontId="0" fillId="33" borderId="22" xfId="0" applyNumberFormat="1" applyFont="1" applyFill="1" applyBorder="1" applyAlignment="1">
      <alignment horizontal="left" vertical="center"/>
    </xf>
    <xf numFmtId="49" fontId="0" fillId="33" borderId="12" xfId="0" applyNumberFormat="1" applyFont="1" applyFill="1" applyBorder="1" applyAlignment="1">
      <alignment horizontal="left" vertical="center"/>
    </xf>
    <xf numFmtId="49" fontId="0" fillId="33" borderId="11" xfId="0" applyNumberFormat="1" applyFont="1" applyFill="1" applyBorder="1" applyAlignment="1">
      <alignment horizontal="left" vertical="center"/>
    </xf>
    <xf numFmtId="49" fontId="0" fillId="33" borderId="15" xfId="0" applyNumberFormat="1" applyFont="1" applyFill="1" applyBorder="1" applyAlignment="1">
      <alignment horizontal="left" vertical="center"/>
    </xf>
    <xf numFmtId="49" fontId="0" fillId="33" borderId="10" xfId="0" applyNumberFormat="1" applyFont="1" applyFill="1" applyBorder="1" applyAlignment="1">
      <alignment horizontal="left" vertical="center"/>
    </xf>
    <xf numFmtId="49" fontId="0" fillId="33" borderId="0" xfId="0" applyNumberFormat="1" applyFont="1" applyFill="1" applyBorder="1" applyAlignment="1">
      <alignment horizontal="left" vertical="center"/>
    </xf>
    <xf numFmtId="49" fontId="0" fillId="33" borderId="14" xfId="0" applyNumberFormat="1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49" fontId="14" fillId="0" borderId="0" xfId="0" applyNumberFormat="1" applyFont="1" applyFill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14" fillId="0" borderId="0" xfId="0" applyNumberFormat="1" applyFont="1" applyFill="1" applyAlignment="1">
      <alignment horizontal="left"/>
    </xf>
    <xf numFmtId="49" fontId="14" fillId="0" borderId="0" xfId="0" applyNumberFormat="1" applyFont="1" applyFill="1" applyBorder="1" applyAlignment="1">
      <alignment horizontal="left" vertical="center"/>
    </xf>
    <xf numFmtId="49" fontId="0" fillId="0" borderId="37" xfId="0" applyNumberFormat="1" applyFont="1" applyBorder="1" applyAlignment="1">
      <alignment horizontal="left" vertical="center"/>
    </xf>
    <xf numFmtId="49" fontId="0" fillId="0" borderId="38" xfId="0" applyNumberFormat="1" applyFont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38" xfId="0" applyNumberFormat="1" applyFont="1" applyFill="1" applyBorder="1" applyAlignment="1">
      <alignment horizontal="left" vertical="center"/>
    </xf>
    <xf numFmtId="49" fontId="10" fillId="0" borderId="11" xfId="0" applyNumberFormat="1" applyFont="1" applyFill="1" applyBorder="1" applyAlignment="1">
      <alignment horizontal="left" vertical="center"/>
    </xf>
    <xf numFmtId="49" fontId="0" fillId="0" borderId="44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22" xfId="0" applyNumberFormat="1" applyFont="1" applyFill="1" applyBorder="1" applyAlignment="1">
      <alignment horizontal="left" vertical="top"/>
    </xf>
    <xf numFmtId="49" fontId="0" fillId="0" borderId="37" xfId="0" applyNumberFormat="1" applyFont="1" applyFill="1" applyBorder="1" applyAlignment="1">
      <alignment horizontal="left" vertical="top"/>
    </xf>
    <xf numFmtId="49" fontId="10" fillId="0" borderId="38" xfId="0" applyNumberFormat="1" applyFont="1" applyBorder="1" applyAlignment="1">
      <alignment horizontal="left" vertical="center"/>
    </xf>
    <xf numFmtId="49" fontId="10" fillId="0" borderId="37" xfId="0" applyNumberFormat="1" applyFont="1" applyFill="1" applyBorder="1" applyAlignment="1">
      <alignment horizontal="left" vertical="center"/>
    </xf>
    <xf numFmtId="49" fontId="10" fillId="0" borderId="44" xfId="0" applyNumberFormat="1" applyFont="1" applyBorder="1" applyAlignment="1">
      <alignment horizontal="left" vertical="center"/>
    </xf>
    <xf numFmtId="49" fontId="10" fillId="0" borderId="11" xfId="0" applyNumberFormat="1" applyFont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9" fontId="0" fillId="0" borderId="12" xfId="0" applyNumberFormat="1" applyFont="1" applyBorder="1" applyAlignment="1">
      <alignment horizontal="left" vertical="top"/>
    </xf>
    <xf numFmtId="49" fontId="0" fillId="0" borderId="37" xfId="0" applyNumberFormat="1" applyFont="1" applyBorder="1" applyAlignment="1">
      <alignment horizontal="left" vertical="top"/>
    </xf>
    <xf numFmtId="49" fontId="0" fillId="0" borderId="13" xfId="0" applyNumberFormat="1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top"/>
    </xf>
    <xf numFmtId="49" fontId="1" fillId="33" borderId="22" xfId="0" applyNumberFormat="1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4" fontId="2" fillId="0" borderId="50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33" borderId="13" xfId="0" applyNumberFormat="1" applyFont="1" applyFill="1" applyBorder="1" applyAlignment="1">
      <alignment horizontal="left" vertical="center"/>
    </xf>
    <xf numFmtId="49" fontId="0" fillId="33" borderId="11" xfId="0" applyNumberFormat="1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wrapText="1"/>
    </xf>
    <xf numFmtId="0" fontId="0" fillId="33" borderId="16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left"/>
    </xf>
    <xf numFmtId="49" fontId="0" fillId="33" borderId="13" xfId="0" applyNumberFormat="1" applyFont="1" applyFill="1" applyBorder="1" applyAlignment="1">
      <alignment horizontal="left"/>
    </xf>
    <xf numFmtId="49" fontId="0" fillId="33" borderId="16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33" borderId="0" xfId="0" applyNumberFormat="1" applyFont="1" applyFill="1" applyBorder="1" applyAlignment="1">
      <alignment horizontal="left"/>
    </xf>
    <xf numFmtId="49" fontId="0" fillId="33" borderId="1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31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31" xfId="0" applyFont="1" applyFill="1" applyBorder="1" applyAlignment="1">
      <alignment wrapText="1"/>
    </xf>
    <xf numFmtId="0" fontId="1" fillId="33" borderId="32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4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0" fillId="33" borderId="34" xfId="0" applyFont="1" applyFill="1" applyBorder="1" applyAlignment="1">
      <alignment horizontal="center" vertical="center"/>
    </xf>
    <xf numFmtId="0" fontId="2" fillId="0" borderId="51" xfId="0" applyFont="1" applyFill="1" applyBorder="1" applyAlignment="1" applyProtection="1">
      <alignment vertical="center"/>
      <protection locked="0"/>
    </xf>
    <xf numFmtId="0" fontId="2" fillId="0" borderId="33" xfId="0" applyFont="1" applyFill="1" applyBorder="1" applyAlignment="1" applyProtection="1">
      <alignment vertical="center"/>
      <protection locked="0"/>
    </xf>
    <xf numFmtId="0" fontId="2" fillId="0" borderId="52" xfId="0" applyFont="1" applyFill="1" applyBorder="1" applyAlignment="1" applyProtection="1">
      <alignment vertical="center"/>
      <protection locked="0"/>
    </xf>
    <xf numFmtId="2" fontId="2" fillId="0" borderId="33" xfId="0" applyNumberFormat="1" applyFont="1" applyFill="1" applyBorder="1" applyAlignment="1" applyProtection="1">
      <alignment vertical="center"/>
      <protection locked="0"/>
    </xf>
    <xf numFmtId="0" fontId="0" fillId="33" borderId="3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42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2" fontId="2" fillId="0" borderId="42" xfId="0" applyNumberFormat="1" applyFont="1" applyFill="1" applyBorder="1" applyAlignment="1" applyProtection="1">
      <alignment vertical="center"/>
      <protection locked="0"/>
    </xf>
    <xf numFmtId="0" fontId="0" fillId="33" borderId="42" xfId="0" applyFont="1" applyFill="1" applyBorder="1" applyAlignment="1" applyProtection="1">
      <alignment vertical="center"/>
      <protection/>
    </xf>
    <xf numFmtId="0" fontId="0" fillId="33" borderId="32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32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2" fontId="2" fillId="0" borderId="3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34" borderId="31" xfId="0" applyFont="1" applyFill="1" applyBorder="1" applyAlignment="1">
      <alignment vertical="center"/>
    </xf>
    <xf numFmtId="0" fontId="1" fillId="34" borderId="32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3" fillId="34" borderId="42" xfId="0" applyFont="1" applyFill="1" applyBorder="1" applyAlignment="1">
      <alignment vertical="center"/>
    </xf>
    <xf numFmtId="0" fontId="0" fillId="33" borderId="42" xfId="0" applyFont="1" applyFill="1" applyBorder="1" applyAlignment="1" applyProtection="1">
      <alignment vertical="center"/>
      <protection/>
    </xf>
    <xf numFmtId="4" fontId="0" fillId="0" borderId="53" xfId="0" applyNumberFormat="1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>
      <alignment horizontal="center" vertical="center"/>
    </xf>
    <xf numFmtId="4" fontId="0" fillId="0" borderId="43" xfId="0" applyNumberFormat="1" applyFont="1" applyFill="1" applyBorder="1" applyAlignment="1" applyProtection="1">
      <alignment vertical="center"/>
      <protection/>
    </xf>
    <xf numFmtId="0" fontId="0" fillId="33" borderId="43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/>
    </xf>
    <xf numFmtId="49" fontId="2" fillId="33" borderId="0" xfId="0" applyNumberFormat="1" applyFont="1" applyFill="1" applyBorder="1" applyAlignment="1" applyProtection="1">
      <alignment vertical="center"/>
      <protection locked="0"/>
    </xf>
    <xf numFmtId="49" fontId="0" fillId="33" borderId="0" xfId="0" applyNumberFormat="1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16" fontId="1" fillId="0" borderId="0" xfId="0" applyNumberFormat="1" applyFont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horizontal="left"/>
      <protection/>
    </xf>
    <xf numFmtId="49" fontId="0" fillId="33" borderId="0" xfId="0" applyNumberFormat="1" applyFont="1" applyFill="1" applyBorder="1" applyAlignment="1" applyProtection="1">
      <alignment horizontal="center" vertical="center"/>
      <protection locked="0"/>
    </xf>
    <xf numFmtId="49" fontId="1" fillId="33" borderId="0" xfId="0" applyNumberFormat="1" applyFont="1" applyFill="1" applyBorder="1" applyAlignment="1" applyProtection="1">
      <alignment horizontal="right"/>
      <protection/>
    </xf>
    <xf numFmtId="16" fontId="1" fillId="33" borderId="10" xfId="0" applyNumberFormat="1" applyFont="1" applyFill="1" applyBorder="1" applyAlignment="1" applyProtection="1" quotePrefix="1">
      <alignment/>
      <protection/>
    </xf>
    <xf numFmtId="9" fontId="2" fillId="34" borderId="25" xfId="0" applyNumberFormat="1" applyFont="1" applyFill="1" applyBorder="1" applyAlignment="1" applyProtection="1">
      <alignment vertical="center"/>
      <protection locked="0"/>
    </xf>
    <xf numFmtId="0" fontId="11" fillId="33" borderId="37" xfId="0" applyFont="1" applyFill="1" applyBorder="1" applyAlignment="1" applyProtection="1">
      <alignment vertical="center"/>
      <protection/>
    </xf>
    <xf numFmtId="0" fontId="1" fillId="33" borderId="38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vertical="top"/>
      <protection/>
    </xf>
    <xf numFmtId="0" fontId="11" fillId="33" borderId="23" xfId="0" applyFont="1" applyFill="1" applyBorder="1" applyAlignment="1" applyProtection="1">
      <alignment vertical="center"/>
      <protection/>
    </xf>
    <xf numFmtId="0" fontId="1" fillId="33" borderId="42" xfId="0" applyFont="1" applyFill="1" applyBorder="1" applyAlignment="1" applyProtection="1">
      <alignment horizontal="center" vertical="top"/>
      <protection/>
    </xf>
    <xf numFmtId="0" fontId="0" fillId="33" borderId="11" xfId="0" applyFont="1" applyFill="1" applyBorder="1" applyAlignment="1" applyProtection="1">
      <alignment vertical="top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>
      <alignment/>
    </xf>
    <xf numFmtId="49" fontId="5" fillId="0" borderId="38" xfId="0" applyNumberFormat="1" applyFont="1" applyFill="1" applyBorder="1" applyAlignment="1" applyProtection="1">
      <alignment horizontal="left" vertical="center"/>
      <protection/>
    </xf>
    <xf numFmtId="49" fontId="0" fillId="0" borderId="38" xfId="0" applyNumberFormat="1" applyFont="1" applyFill="1" applyBorder="1" applyAlignment="1" applyProtection="1">
      <alignment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14" fontId="5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/>
      <protection/>
    </xf>
    <xf numFmtId="0" fontId="0" fillId="33" borderId="22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0" fillId="33" borderId="24" xfId="0" applyFont="1" applyFill="1" applyBorder="1" applyAlignment="1">
      <alignment horizontal="right" vertical="center"/>
    </xf>
    <xf numFmtId="4" fontId="2" fillId="0" borderId="53" xfId="0" applyNumberFormat="1" applyFont="1" applyFill="1" applyBorder="1" applyAlignment="1" applyProtection="1">
      <alignment vertical="center"/>
      <protection locked="0"/>
    </xf>
    <xf numFmtId="4" fontId="2" fillId="0" borderId="24" xfId="0" applyNumberFormat="1" applyFont="1" applyFill="1" applyBorder="1" applyAlignment="1" applyProtection="1">
      <alignment vertical="center"/>
      <protection locked="0"/>
    </xf>
    <xf numFmtId="0" fontId="0" fillId="33" borderId="11" xfId="0" applyFont="1" applyFill="1" applyBorder="1" applyAlignment="1">
      <alignment horizontal="right" vertical="center"/>
    </xf>
    <xf numFmtId="0" fontId="1" fillId="33" borderId="37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Alignment="1">
      <alignment vertical="top"/>
    </xf>
    <xf numFmtId="0" fontId="21" fillId="0" borderId="11" xfId="0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4" fontId="21" fillId="0" borderId="11" xfId="46" applyFont="1" applyFill="1" applyBorder="1" applyAlignment="1">
      <alignment horizontal="center"/>
    </xf>
    <xf numFmtId="44" fontId="21" fillId="0" borderId="0" xfId="46" applyFont="1" applyAlignment="1">
      <alignment horizont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7" xfId="0" applyFill="1" applyBorder="1" applyAlignment="1">
      <alignment/>
    </xf>
    <xf numFmtId="0" fontId="0" fillId="0" borderId="11" xfId="0" applyFont="1" applyBorder="1" applyAlignment="1">
      <alignment/>
    </xf>
    <xf numFmtId="0" fontId="13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/>
    </xf>
    <xf numFmtId="0" fontId="4" fillId="0" borderId="0" xfId="0" applyFont="1" applyAlignment="1" applyProtection="1">
      <alignment/>
      <protection/>
    </xf>
    <xf numFmtId="0" fontId="21" fillId="0" borderId="0" xfId="0" applyFont="1" applyAlignment="1">
      <alignment horizontal="center" textRotation="180"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49" fontId="23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left"/>
    </xf>
    <xf numFmtId="44" fontId="21" fillId="0" borderId="23" xfId="46" applyFont="1" applyFill="1" applyBorder="1" applyAlignment="1">
      <alignment/>
    </xf>
    <xf numFmtId="44" fontId="21" fillId="0" borderId="0" xfId="46" applyFont="1" applyAlignment="1">
      <alignment/>
    </xf>
    <xf numFmtId="44" fontId="21" fillId="0" borderId="0" xfId="46" applyFont="1" applyFill="1" applyAlignment="1">
      <alignment/>
    </xf>
    <xf numFmtId="49" fontId="21" fillId="0" borderId="0" xfId="0" applyNumberFormat="1" applyFont="1" applyAlignment="1">
      <alignment horizontal="left"/>
    </xf>
    <xf numFmtId="44" fontId="21" fillId="0" borderId="0" xfId="46" applyFont="1" applyFill="1" applyBorder="1" applyAlignment="1">
      <alignment/>
    </xf>
    <xf numFmtId="44" fontId="21" fillId="0" borderId="0" xfId="46" applyFont="1" applyBorder="1" applyAlignment="1">
      <alignment/>
    </xf>
    <xf numFmtId="44" fontId="21" fillId="0" borderId="0" xfId="46" applyFont="1" applyAlignment="1">
      <alignment horizontal="left"/>
    </xf>
    <xf numFmtId="49" fontId="21" fillId="0" borderId="0" xfId="0" applyNumberFormat="1" applyFont="1" applyAlignment="1">
      <alignment/>
    </xf>
    <xf numFmtId="44" fontId="21" fillId="0" borderId="11" xfId="46" applyFont="1" applyFill="1" applyBorder="1" applyAlignment="1">
      <alignment/>
    </xf>
    <xf numFmtId="0" fontId="21" fillId="0" borderId="0" xfId="0" applyFont="1" applyAlignment="1">
      <alignment horizontal="left"/>
    </xf>
    <xf numFmtId="49" fontId="21" fillId="0" borderId="0" xfId="0" applyNumberFormat="1" applyFont="1" applyFill="1" applyAlignment="1">
      <alignment horizontal="left"/>
    </xf>
    <xf numFmtId="49" fontId="21" fillId="0" borderId="0" xfId="0" applyNumberFormat="1" applyFont="1" applyFill="1" applyBorder="1" applyAlignment="1">
      <alignment horizontal="left"/>
    </xf>
    <xf numFmtId="49" fontId="21" fillId="0" borderId="0" xfId="0" applyNumberFormat="1" applyFont="1" applyBorder="1" applyAlignment="1">
      <alignment horizontal="left"/>
    </xf>
    <xf numFmtId="49" fontId="24" fillId="0" borderId="0" xfId="0" applyNumberFormat="1" applyFont="1" applyAlignment="1">
      <alignment horizontal="left"/>
    </xf>
    <xf numFmtId="49" fontId="21" fillId="0" borderId="0" xfId="0" applyNumberFormat="1" applyFont="1" applyFill="1" applyAlignment="1" applyProtection="1">
      <alignment horizontal="left"/>
      <protection locked="0"/>
    </xf>
    <xf numFmtId="49" fontId="21" fillId="0" borderId="11" xfId="0" applyNumberFormat="1" applyFont="1" applyBorder="1" applyAlignment="1">
      <alignment horizontal="left"/>
    </xf>
    <xf numFmtId="49" fontId="21" fillId="0" borderId="11" xfId="0" applyNumberFormat="1" applyFont="1" applyBorder="1" applyAlignment="1">
      <alignment horizontal="left"/>
    </xf>
    <xf numFmtId="0" fontId="21" fillId="0" borderId="0" xfId="0" applyFont="1" applyAlignment="1">
      <alignment horizontal="center" wrapText="1"/>
    </xf>
    <xf numFmtId="0" fontId="21" fillId="0" borderId="0" xfId="0" applyFont="1" applyFill="1" applyAlignment="1">
      <alignment/>
    </xf>
    <xf numFmtId="44" fontId="21" fillId="0" borderId="0" xfId="46" applyFont="1" applyFill="1" applyAlignment="1">
      <alignment horizontal="left"/>
    </xf>
    <xf numFmtId="44" fontId="21" fillId="0" borderId="13" xfId="46" applyFont="1" applyFill="1" applyBorder="1" applyAlignment="1">
      <alignment/>
    </xf>
    <xf numFmtId="49" fontId="21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/>
    </xf>
    <xf numFmtId="44" fontId="21" fillId="33" borderId="23" xfId="46" applyFont="1" applyFill="1" applyBorder="1" applyAlignment="1">
      <alignment horizontal="left"/>
    </xf>
    <xf numFmtId="44" fontId="21" fillId="0" borderId="13" xfId="46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 applyProtection="1">
      <alignment vertical="center"/>
      <protection/>
    </xf>
    <xf numFmtId="49" fontId="5" fillId="33" borderId="11" xfId="0" applyNumberFormat="1" applyFont="1" applyFill="1" applyBorder="1" applyAlignment="1" applyProtection="1">
      <alignment horizontal="left" vertical="center"/>
      <protection/>
    </xf>
    <xf numFmtId="49" fontId="0" fillId="33" borderId="11" xfId="0" applyNumberFormat="1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14" fontId="5" fillId="33" borderId="15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/>
      <protection locked="0"/>
    </xf>
    <xf numFmtId="49" fontId="21" fillId="0" borderId="0" xfId="0" applyNumberFormat="1" applyFont="1" applyBorder="1" applyAlignment="1">
      <alignment horizontal="left"/>
    </xf>
    <xf numFmtId="0" fontId="0" fillId="33" borderId="0" xfId="0" applyFont="1" applyFill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/>
      <protection/>
    </xf>
    <xf numFmtId="49" fontId="22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33" borderId="53" xfId="0" applyFont="1" applyFill="1" applyBorder="1" applyAlignment="1">
      <alignment vertical="center"/>
    </xf>
    <xf numFmtId="0" fontId="0" fillId="33" borderId="41" xfId="0" applyFont="1" applyFill="1" applyBorder="1" applyAlignment="1">
      <alignment vertical="center"/>
    </xf>
    <xf numFmtId="173" fontId="3" fillId="0" borderId="31" xfId="60" applyNumberFormat="1" applyFont="1" applyFill="1" applyBorder="1" applyAlignment="1" applyProtection="1">
      <alignment horizontal="right" vertical="center"/>
      <protection locked="0"/>
    </xf>
    <xf numFmtId="173" fontId="3" fillId="0" borderId="42" xfId="60" applyNumberFormat="1" applyFont="1" applyFill="1" applyBorder="1" applyAlignment="1" applyProtection="1">
      <alignment horizontal="right" vertical="center"/>
      <protection locked="0"/>
    </xf>
    <xf numFmtId="2" fontId="0" fillId="0" borderId="17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2" fontId="0" fillId="0" borderId="33" xfId="0" applyNumberFormat="1" applyFont="1" applyFill="1" applyBorder="1" applyAlignment="1" applyProtection="1">
      <alignment vertical="center"/>
      <protection/>
    </xf>
    <xf numFmtId="2" fontId="0" fillId="0" borderId="27" xfId="0" applyNumberFormat="1" applyFont="1" applyFill="1" applyBorder="1" applyAlignment="1" applyProtection="1">
      <alignment vertical="center"/>
      <protection/>
    </xf>
    <xf numFmtId="2" fontId="0" fillId="0" borderId="54" xfId="0" applyNumberFormat="1" applyFont="1" applyFill="1" applyBorder="1" applyAlignment="1" applyProtection="1">
      <alignment vertical="center"/>
      <protection/>
    </xf>
    <xf numFmtId="2" fontId="0" fillId="0" borderId="31" xfId="0" applyNumberFormat="1" applyFont="1" applyFill="1" applyBorder="1" applyAlignment="1" applyProtection="1">
      <alignment vertical="center"/>
      <protection/>
    </xf>
    <xf numFmtId="2" fontId="1" fillId="0" borderId="32" xfId="0" applyNumberFormat="1" applyFont="1" applyFill="1" applyBorder="1" applyAlignment="1" applyProtection="1">
      <alignment vertical="center"/>
      <protection/>
    </xf>
    <xf numFmtId="2" fontId="0" fillId="0" borderId="42" xfId="0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/>
    </xf>
    <xf numFmtId="49" fontId="0" fillId="0" borderId="13" xfId="0" applyNumberFormat="1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left" vertical="center"/>
    </xf>
    <xf numFmtId="44" fontId="21" fillId="0" borderId="11" xfId="46" applyFont="1" applyFill="1" applyBorder="1" applyAlignment="1">
      <alignment/>
    </xf>
    <xf numFmtId="44" fontId="21" fillId="0" borderId="0" xfId="46" applyFont="1" applyAlignment="1">
      <alignment horizontal="left"/>
    </xf>
    <xf numFmtId="44" fontId="4" fillId="0" borderId="23" xfId="46" applyFont="1" applyFill="1" applyBorder="1" applyAlignment="1">
      <alignment/>
    </xf>
    <xf numFmtId="44" fontId="25" fillId="0" borderId="23" xfId="46" applyFont="1" applyFill="1" applyBorder="1" applyAlignment="1">
      <alignment/>
    </xf>
    <xf numFmtId="44" fontId="21" fillId="0" borderId="23" xfId="46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4" fontId="21" fillId="0" borderId="0" xfId="46" applyFont="1" applyFill="1" applyBorder="1" applyAlignment="1">
      <alignment horizontal="center"/>
    </xf>
    <xf numFmtId="44" fontId="21" fillId="0" borderId="0" xfId="46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44" fontId="21" fillId="0" borderId="0" xfId="46" applyFont="1" applyFill="1" applyBorder="1" applyAlignment="1">
      <alignment/>
    </xf>
    <xf numFmtId="44" fontId="21" fillId="0" borderId="0" xfId="46" applyFont="1" applyFill="1" applyBorder="1" applyAlignment="1">
      <alignment horizontal="left"/>
    </xf>
    <xf numFmtId="44" fontId="21" fillId="0" borderId="0" xfId="46" applyFont="1" applyFill="1" applyBorder="1" applyAlignment="1">
      <alignment horizontal="right"/>
    </xf>
    <xf numFmtId="44" fontId="25" fillId="0" borderId="0" xfId="46" applyFont="1" applyFill="1" applyBorder="1" applyAlignment="1">
      <alignment/>
    </xf>
    <xf numFmtId="44" fontId="4" fillId="0" borderId="0" xfId="46" applyFont="1" applyFill="1" applyBorder="1" applyAlignment="1">
      <alignment/>
    </xf>
    <xf numFmtId="0" fontId="21" fillId="0" borderId="0" xfId="0" applyFont="1" applyFill="1" applyBorder="1" applyAlignment="1">
      <alignment/>
    </xf>
    <xf numFmtId="44" fontId="21" fillId="0" borderId="0" xfId="46" applyFont="1" applyFill="1" applyBorder="1" applyAlignment="1">
      <alignment horizontal="left"/>
    </xf>
    <xf numFmtId="44" fontId="21" fillId="33" borderId="23" xfId="46" applyFont="1" applyFill="1" applyBorder="1" applyAlignment="1">
      <alignment/>
    </xf>
    <xf numFmtId="44" fontId="21" fillId="0" borderId="0" xfId="0" applyNumberFormat="1" applyFont="1" applyAlignment="1">
      <alignment/>
    </xf>
    <xf numFmtId="44" fontId="21" fillId="0" borderId="0" xfId="0" applyNumberFormat="1" applyFont="1" applyAlignment="1">
      <alignment/>
    </xf>
    <xf numFmtId="44" fontId="21" fillId="34" borderId="0" xfId="46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fill"/>
    </xf>
    <xf numFmtId="49" fontId="0" fillId="0" borderId="0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left" vertical="center"/>
    </xf>
    <xf numFmtId="49" fontId="0" fillId="33" borderId="37" xfId="0" applyNumberFormat="1" applyFont="1" applyFill="1" applyBorder="1" applyAlignment="1">
      <alignment horizontal="left" vertical="center"/>
    </xf>
    <xf numFmtId="49" fontId="0" fillId="33" borderId="38" xfId="0" applyNumberFormat="1" applyFont="1" applyFill="1" applyBorder="1" applyAlignment="1">
      <alignment horizontal="left"/>
    </xf>
    <xf numFmtId="49" fontId="0" fillId="33" borderId="44" xfId="0" applyNumberFormat="1" applyFont="1" applyFill="1" applyBorder="1" applyAlignment="1">
      <alignment horizontal="left"/>
    </xf>
    <xf numFmtId="49" fontId="0" fillId="33" borderId="38" xfId="0" applyNumberFormat="1" applyFont="1" applyFill="1" applyBorder="1" applyAlignment="1">
      <alignment horizontal="left" vertical="center"/>
    </xf>
    <xf numFmtId="49" fontId="0" fillId="33" borderId="44" xfId="0" applyNumberFormat="1" applyFont="1" applyFill="1" applyBorder="1" applyAlignment="1">
      <alignment horizontal="left" vertical="center"/>
    </xf>
    <xf numFmtId="49" fontId="0" fillId="33" borderId="44" xfId="0" applyNumberFormat="1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left" vertical="center"/>
    </xf>
    <xf numFmtId="49" fontId="0" fillId="0" borderId="37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49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0" xfId="0" applyNumberFormat="1" applyFont="1" applyBorder="1" applyAlignment="1">
      <alignment horizontal="fill" vertical="top"/>
    </xf>
    <xf numFmtId="49" fontId="0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44" fontId="21" fillId="0" borderId="23" xfId="46" applyFont="1" applyFill="1" applyBorder="1" applyAlignment="1">
      <alignment horizontal="left"/>
    </xf>
    <xf numFmtId="0" fontId="4" fillId="0" borderId="0" xfId="0" applyFont="1" applyAlignment="1">
      <alignment/>
    </xf>
    <xf numFmtId="44" fontId="4" fillId="33" borderId="23" xfId="46" applyFont="1" applyFill="1" applyBorder="1" applyAlignment="1">
      <alignment/>
    </xf>
    <xf numFmtId="0" fontId="4" fillId="0" borderId="0" xfId="0" applyFont="1" applyAlignment="1">
      <alignment/>
    </xf>
    <xf numFmtId="49" fontId="22" fillId="0" borderId="0" xfId="0" applyNumberFormat="1" applyFont="1" applyAlignment="1">
      <alignment horizontal="left"/>
    </xf>
    <xf numFmtId="44" fontId="4" fillId="33" borderId="23" xfId="46" applyFont="1" applyFill="1" applyBorder="1" applyAlignment="1">
      <alignment/>
    </xf>
    <xf numFmtId="0" fontId="4" fillId="0" borderId="0" xfId="0" applyFont="1" applyAlignment="1">
      <alignment horizontal="left"/>
    </xf>
    <xf numFmtId="44" fontId="4" fillId="33" borderId="23" xfId="46" applyFont="1" applyFill="1" applyBorder="1" applyAlignment="1">
      <alignment horizontal="left"/>
    </xf>
    <xf numFmtId="44" fontId="4" fillId="37" borderId="23" xfId="46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fill" vertical="top"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22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 horizontal="left"/>
      <protection/>
    </xf>
    <xf numFmtId="44" fontId="25" fillId="0" borderId="11" xfId="46" applyFont="1" applyFill="1" applyBorder="1" applyAlignment="1">
      <alignment/>
    </xf>
    <xf numFmtId="44" fontId="4" fillId="0" borderId="0" xfId="46" applyFont="1" applyFill="1" applyBorder="1" applyAlignment="1">
      <alignment horizontal="left"/>
    </xf>
    <xf numFmtId="44" fontId="25" fillId="0" borderId="42" xfId="46" applyFont="1" applyFill="1" applyBorder="1" applyAlignment="1">
      <alignment/>
    </xf>
    <xf numFmtId="44" fontId="4" fillId="33" borderId="42" xfId="46" applyFont="1" applyFill="1" applyBorder="1" applyAlignment="1">
      <alignment horizontal="left"/>
    </xf>
    <xf numFmtId="44" fontId="4" fillId="0" borderId="11" xfId="46" applyFont="1" applyFill="1" applyBorder="1" applyAlignment="1">
      <alignment horizontal="left"/>
    </xf>
    <xf numFmtId="0" fontId="0" fillId="33" borderId="32" xfId="0" applyFont="1" applyFill="1" applyBorder="1" applyAlignment="1" applyProtection="1">
      <alignment/>
      <protection/>
    </xf>
    <xf numFmtId="0" fontId="0" fillId="33" borderId="34" xfId="0" applyFont="1" applyFill="1" applyBorder="1" applyAlignment="1" applyProtection="1">
      <alignment/>
      <protection/>
    </xf>
    <xf numFmtId="0" fontId="1" fillId="33" borderId="34" xfId="0" applyFont="1" applyFill="1" applyBorder="1" applyAlignment="1" applyProtection="1">
      <alignment/>
      <protection/>
    </xf>
    <xf numFmtId="44" fontId="21" fillId="33" borderId="23" xfId="46" applyFont="1" applyFill="1" applyBorder="1" applyAlignment="1">
      <alignment horizontal="left"/>
    </xf>
    <xf numFmtId="0" fontId="14" fillId="0" borderId="0" xfId="0" applyFont="1" applyAlignment="1" applyProtection="1">
      <alignment/>
      <protection/>
    </xf>
    <xf numFmtId="0" fontId="14" fillId="0" borderId="11" xfId="0" applyFont="1" applyBorder="1" applyAlignment="1">
      <alignment/>
    </xf>
    <xf numFmtId="173" fontId="1" fillId="0" borderId="45" xfId="60" applyNumberFormat="1" applyFont="1" applyFill="1" applyBorder="1" applyAlignment="1" applyProtection="1">
      <alignment/>
      <protection/>
    </xf>
    <xf numFmtId="2" fontId="1" fillId="0" borderId="42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38" xfId="0" applyNumberFormat="1" applyFont="1" applyFill="1" applyBorder="1" applyAlignment="1">
      <alignment horizontal="left" vertical="center"/>
    </xf>
    <xf numFmtId="49" fontId="7" fillId="0" borderId="13" xfId="0" applyNumberFormat="1" applyFont="1" applyBorder="1" applyAlignment="1">
      <alignment horizontal="fill" vertical="top" wrapText="1"/>
    </xf>
    <xf numFmtId="0" fontId="7" fillId="0" borderId="13" xfId="0" applyFont="1" applyBorder="1" applyAlignment="1">
      <alignment wrapText="1"/>
    </xf>
    <xf numFmtId="0" fontId="0" fillId="0" borderId="38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49" fontId="0" fillId="0" borderId="0" xfId="0" applyNumberFormat="1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wrapText="1"/>
    </xf>
    <xf numFmtId="49" fontId="15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7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49" fontId="0" fillId="0" borderId="22" xfId="0" applyNumberFormat="1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49" fontId="0" fillId="33" borderId="22" xfId="0" applyNumberFormat="1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6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3" xfId="0" applyFont="1" applyFill="1" applyBorder="1" applyAlignment="1">
      <alignment horizontal="left" vertical="center"/>
    </xf>
    <xf numFmtId="49" fontId="0" fillId="0" borderId="38" xfId="0" applyNumberFormat="1" applyFont="1" applyFill="1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49" fontId="0" fillId="0" borderId="13" xfId="0" applyNumberFormat="1" applyFont="1" applyFill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49" fontId="0" fillId="0" borderId="13" xfId="0" applyNumberFormat="1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49" fontId="1" fillId="33" borderId="37" xfId="0" applyNumberFormat="1" applyFont="1" applyFill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0" fillId="0" borderId="44" xfId="0" applyFont="1" applyBorder="1" applyAlignment="1">
      <alignment horizontal="left" wrapText="1"/>
    </xf>
    <xf numFmtId="49" fontId="0" fillId="0" borderId="38" xfId="0" applyNumberFormat="1" applyFont="1" applyBorder="1" applyAlignment="1">
      <alignment horizontal="left" vertical="top" wrapText="1"/>
    </xf>
    <xf numFmtId="49" fontId="0" fillId="0" borderId="38" xfId="0" applyNumberFormat="1" applyFont="1" applyFill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49" fontId="0" fillId="0" borderId="11" xfId="0" applyNumberFormat="1" applyFont="1" applyFill="1" applyBorder="1" applyAlignment="1">
      <alignment horizontal="left" vertical="top" wrapText="1"/>
    </xf>
    <xf numFmtId="49" fontId="0" fillId="0" borderId="13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11" xfId="0" applyNumberFormat="1" applyFont="1" applyFill="1" applyBorder="1" applyAlignment="1">
      <alignment horizontal="left" vertical="top"/>
    </xf>
    <xf numFmtId="0" fontId="7" fillId="0" borderId="13" xfId="0" applyFont="1" applyBorder="1" applyAlignment="1">
      <alignment horizontal="fill" vertical="top" wrapText="1"/>
    </xf>
    <xf numFmtId="49" fontId="6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7" xfId="0" applyFont="1" applyFill="1" applyBorder="1" applyAlignment="1" applyProtection="1">
      <alignment/>
      <protection/>
    </xf>
    <xf numFmtId="0" fontId="2" fillId="34" borderId="22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2" xfId="0" applyBorder="1" applyAlignment="1">
      <alignment vertical="center"/>
    </xf>
    <xf numFmtId="49" fontId="4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49" fontId="21" fillId="0" borderId="0" xfId="0" applyNumberFormat="1" applyFont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7"/>
  <sheetViews>
    <sheetView workbookViewId="0" topLeftCell="A49">
      <selection activeCell="N54" sqref="N54"/>
    </sheetView>
  </sheetViews>
  <sheetFormatPr defaultColWidth="11.421875" defaultRowHeight="12.75" customHeight="1"/>
  <cols>
    <col min="1" max="1" width="4.140625" style="298" customWidth="1"/>
    <col min="2" max="2" width="4.8515625" style="298" customWidth="1"/>
    <col min="3" max="3" width="14.28125" style="298" customWidth="1"/>
    <col min="4" max="4" width="11.57421875" style="298" customWidth="1"/>
    <col min="5" max="5" width="10.28125" style="298" customWidth="1"/>
    <col min="6" max="6" width="3.57421875" style="298" customWidth="1"/>
    <col min="7" max="7" width="4.140625" style="298" customWidth="1"/>
    <col min="8" max="8" width="7.421875" style="298" customWidth="1"/>
    <col min="9" max="9" width="5.140625" style="298" customWidth="1"/>
    <col min="10" max="10" width="8.7109375" style="298" customWidth="1"/>
    <col min="11" max="11" width="7.00390625" style="298" customWidth="1"/>
    <col min="12" max="12" width="7.28125" style="298" customWidth="1"/>
    <col min="13" max="14" width="8.7109375" style="298" customWidth="1"/>
    <col min="15" max="15" width="2.140625" style="298" customWidth="1"/>
    <col min="16" max="16" width="9.140625" style="298" customWidth="1"/>
    <col min="17" max="16384" width="11.421875" style="298" customWidth="1"/>
  </cols>
  <sheetData>
    <row r="1" spans="1:12" s="212" customFormat="1" ht="38.25" customHeight="1">
      <c r="A1" s="567"/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</row>
    <row r="2" spans="1:12" s="213" customFormat="1" ht="21">
      <c r="A2" s="564" t="s">
        <v>0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</row>
    <row r="3" spans="1:12" s="213" customFormat="1" ht="13.5" customHeight="1">
      <c r="A3" s="565" t="s">
        <v>261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</row>
    <row r="4" spans="1:12" s="213" customFormat="1" ht="12.75" customHeight="1">
      <c r="A4" s="566" t="s">
        <v>262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</row>
    <row r="5" spans="1:12" s="213" customFormat="1" ht="12.75" customHeight="1">
      <c r="A5" s="566" t="s">
        <v>246</v>
      </c>
      <c r="B5" s="559"/>
      <c r="C5" s="559"/>
      <c r="D5" s="559"/>
      <c r="E5" s="559"/>
      <c r="F5" s="559"/>
      <c r="G5" s="559"/>
      <c r="H5" s="559"/>
      <c r="I5" s="559"/>
      <c r="J5" s="559"/>
      <c r="K5" s="559"/>
      <c r="L5" s="559"/>
    </row>
    <row r="6" s="213" customFormat="1" ht="12.75" customHeight="1"/>
    <row r="7" s="213" customFormat="1" ht="12.75" customHeight="1"/>
    <row r="8" spans="1:17" s="213" customFormat="1" ht="13.5" customHeight="1">
      <c r="A8" s="292" t="s">
        <v>93</v>
      </c>
      <c r="Q8" s="212"/>
    </row>
    <row r="9" spans="1:17" s="213" customFormat="1" ht="13.5" customHeight="1">
      <c r="A9" s="292" t="s">
        <v>171</v>
      </c>
      <c r="Q9" s="212"/>
    </row>
    <row r="10" spans="1:17" s="213" customFormat="1" ht="15" customHeight="1">
      <c r="A10" s="292" t="s">
        <v>172</v>
      </c>
      <c r="Q10" s="212"/>
    </row>
    <row r="11" s="212" customFormat="1" ht="13.5" customHeight="1">
      <c r="A11" s="292" t="s">
        <v>166</v>
      </c>
    </row>
    <row r="12" s="212" customFormat="1" ht="13.5" customHeight="1">
      <c r="A12" s="292" t="s">
        <v>167</v>
      </c>
    </row>
    <row r="13" spans="1:17" s="212" customFormat="1" ht="13.5" customHeight="1">
      <c r="A13" s="292"/>
      <c r="H13" s="298"/>
      <c r="I13" s="298"/>
      <c r="J13" s="214"/>
      <c r="Q13" s="298"/>
    </row>
    <row r="14" spans="10:17" s="212" customFormat="1" ht="12.75" customHeight="1">
      <c r="J14" s="215"/>
      <c r="Q14" s="298"/>
    </row>
    <row r="15" spans="1:17" s="212" customFormat="1" ht="12.75" customHeight="1">
      <c r="A15" s="572" t="s">
        <v>94</v>
      </c>
      <c r="B15" s="573"/>
      <c r="C15" s="574"/>
      <c r="D15" s="209"/>
      <c r="E15" s="209"/>
      <c r="F15" s="209"/>
      <c r="G15" s="209"/>
      <c r="H15" s="210"/>
      <c r="I15" s="210"/>
      <c r="J15" s="299"/>
      <c r="K15" s="229"/>
      <c r="L15" s="230"/>
      <c r="Q15" s="298"/>
    </row>
    <row r="16" spans="1:12" s="212" customFormat="1" ht="12.75" customHeight="1">
      <c r="A16" s="575"/>
      <c r="B16" s="576"/>
      <c r="C16" s="577"/>
      <c r="D16" s="211"/>
      <c r="E16" s="211"/>
      <c r="F16" s="211"/>
      <c r="G16" s="211"/>
      <c r="H16" s="300"/>
      <c r="I16" s="300"/>
      <c r="J16" s="300"/>
      <c r="K16" s="231"/>
      <c r="L16" s="232"/>
    </row>
    <row r="17" spans="1:10" s="212" customFormat="1" ht="12.75" customHeight="1">
      <c r="A17" s="216" t="s">
        <v>130</v>
      </c>
      <c r="B17" s="216"/>
      <c r="C17" s="216"/>
      <c r="J17" s="215"/>
    </row>
    <row r="18" spans="2:13" s="212" customFormat="1" ht="6.75" customHeight="1">
      <c r="B18" s="216"/>
      <c r="C18" s="216"/>
      <c r="J18" s="215"/>
      <c r="K18" s="217"/>
      <c r="L18" s="217"/>
      <c r="M18" s="217"/>
    </row>
    <row r="19" spans="1:13" s="212" customFormat="1" ht="15" customHeight="1">
      <c r="A19" s="218">
        <v>1</v>
      </c>
      <c r="B19" s="218" t="s">
        <v>84</v>
      </c>
      <c r="C19" s="218"/>
      <c r="D19" s="298"/>
      <c r="E19" s="298"/>
      <c r="F19" s="298"/>
      <c r="G19" s="298"/>
      <c r="J19" s="215"/>
      <c r="K19" s="217"/>
      <c r="L19" s="217"/>
      <c r="M19" s="217"/>
    </row>
    <row r="20" spans="2:13" s="212" customFormat="1" ht="5.25" customHeight="1">
      <c r="B20" s="218"/>
      <c r="C20" s="218"/>
      <c r="D20" s="298"/>
      <c r="E20" s="298"/>
      <c r="F20" s="298"/>
      <c r="G20" s="298"/>
      <c r="J20" s="215"/>
      <c r="K20" s="217"/>
      <c r="L20" s="217"/>
      <c r="M20" s="217"/>
    </row>
    <row r="21" spans="1:13" s="224" customFormat="1" ht="18" customHeight="1">
      <c r="A21" s="569" t="s">
        <v>120</v>
      </c>
      <c r="B21" s="605" t="s">
        <v>85</v>
      </c>
      <c r="C21" s="588"/>
      <c r="D21" s="268"/>
      <c r="E21" s="268"/>
      <c r="F21" s="237"/>
      <c r="G21" s="237"/>
      <c r="H21" s="237"/>
      <c r="I21" s="237"/>
      <c r="J21" s="237"/>
      <c r="K21" s="237"/>
      <c r="L21" s="238"/>
      <c r="M21" s="219"/>
    </row>
    <row r="22" spans="1:13" s="224" customFormat="1" ht="18" customHeight="1">
      <c r="A22" s="570"/>
      <c r="B22" s="606"/>
      <c r="C22" s="590"/>
      <c r="D22" s="269" t="s">
        <v>96</v>
      </c>
      <c r="E22" s="269"/>
      <c r="F22" s="269"/>
      <c r="G22" s="269"/>
      <c r="H22" s="269"/>
      <c r="I22" s="269"/>
      <c r="J22" s="269"/>
      <c r="K22" s="269"/>
      <c r="L22" s="242"/>
      <c r="M22" s="219"/>
    </row>
    <row r="23" spans="1:13" s="224" customFormat="1" ht="18" customHeight="1">
      <c r="A23" s="570"/>
      <c r="B23" s="606"/>
      <c r="C23" s="590"/>
      <c r="D23" s="269"/>
      <c r="E23" s="269"/>
      <c r="F23" s="269"/>
      <c r="G23" s="269"/>
      <c r="H23" s="269"/>
      <c r="I23" s="269"/>
      <c r="J23" s="269"/>
      <c r="K23" s="269"/>
      <c r="L23" s="242"/>
      <c r="M23" s="219"/>
    </row>
    <row r="24" spans="1:13" s="224" customFormat="1" ht="18" customHeight="1">
      <c r="A24" s="570"/>
      <c r="B24" s="606"/>
      <c r="C24" s="590"/>
      <c r="D24" s="269"/>
      <c r="E24" s="269"/>
      <c r="F24" s="269"/>
      <c r="G24" s="269"/>
      <c r="H24" s="269"/>
      <c r="I24" s="269"/>
      <c r="J24" s="269"/>
      <c r="K24" s="269"/>
      <c r="L24" s="242"/>
      <c r="M24" s="219"/>
    </row>
    <row r="25" spans="1:13" s="224" customFormat="1" ht="18" customHeight="1">
      <c r="A25" s="570"/>
      <c r="B25" s="606"/>
      <c r="C25" s="590"/>
      <c r="D25" s="269"/>
      <c r="E25" s="269"/>
      <c r="F25" s="269"/>
      <c r="G25" s="269"/>
      <c r="H25" s="269"/>
      <c r="I25" s="269"/>
      <c r="J25" s="269"/>
      <c r="K25" s="269"/>
      <c r="L25" s="242"/>
      <c r="M25" s="219"/>
    </row>
    <row r="26" spans="1:13" s="224" customFormat="1" ht="18" customHeight="1">
      <c r="A26" s="570"/>
      <c r="B26" s="606"/>
      <c r="C26" s="590"/>
      <c r="D26" s="270" t="s">
        <v>1</v>
      </c>
      <c r="E26" s="270"/>
      <c r="F26" s="270"/>
      <c r="G26" s="277"/>
      <c r="H26" s="278" t="s">
        <v>86</v>
      </c>
      <c r="I26" s="270"/>
      <c r="J26" s="270"/>
      <c r="K26" s="270"/>
      <c r="L26" s="238"/>
      <c r="M26" s="219"/>
    </row>
    <row r="27" spans="1:13" s="224" customFormat="1" ht="18" customHeight="1">
      <c r="A27" s="570"/>
      <c r="B27" s="606"/>
      <c r="C27" s="590"/>
      <c r="D27" s="269" t="s">
        <v>97</v>
      </c>
      <c r="E27" s="269"/>
      <c r="F27" s="269"/>
      <c r="G27" s="269"/>
      <c r="H27" s="269"/>
      <c r="I27" s="269"/>
      <c r="J27" s="269"/>
      <c r="K27" s="269"/>
      <c r="L27" s="242"/>
      <c r="M27" s="219"/>
    </row>
    <row r="28" spans="1:13" s="224" customFormat="1" ht="18" customHeight="1">
      <c r="A28" s="570"/>
      <c r="B28" s="606"/>
      <c r="C28" s="590"/>
      <c r="D28" s="270" t="s">
        <v>87</v>
      </c>
      <c r="E28" s="270"/>
      <c r="F28" s="270"/>
      <c r="G28" s="270"/>
      <c r="H28" s="270"/>
      <c r="I28" s="270"/>
      <c r="J28" s="270"/>
      <c r="K28" s="270"/>
      <c r="L28" s="238"/>
      <c r="M28" s="219"/>
    </row>
    <row r="29" spans="1:13" s="224" customFormat="1" ht="18" customHeight="1">
      <c r="A29" s="571"/>
      <c r="B29" s="607"/>
      <c r="C29" s="592"/>
      <c r="D29" s="271" t="s">
        <v>98</v>
      </c>
      <c r="E29" s="271"/>
      <c r="F29" s="271"/>
      <c r="G29" s="271"/>
      <c r="H29" s="278" t="s">
        <v>159</v>
      </c>
      <c r="I29" s="270"/>
      <c r="J29" s="279"/>
      <c r="K29" s="271" t="s">
        <v>99</v>
      </c>
      <c r="L29" s="249"/>
      <c r="M29" s="219"/>
    </row>
    <row r="30" spans="1:13" s="224" customFormat="1" ht="18" customHeight="1">
      <c r="A30" s="569" t="s">
        <v>121</v>
      </c>
      <c r="B30" s="608" t="s">
        <v>88</v>
      </c>
      <c r="C30" s="582"/>
      <c r="D30" s="273" t="s">
        <v>89</v>
      </c>
      <c r="E30" s="273"/>
      <c r="F30" s="273"/>
      <c r="G30" s="273"/>
      <c r="H30" s="273"/>
      <c r="I30" s="273"/>
      <c r="J30" s="273"/>
      <c r="K30" s="273"/>
      <c r="L30" s="247"/>
      <c r="M30" s="219"/>
    </row>
    <row r="31" spans="1:13" s="224" customFormat="1" ht="18" customHeight="1">
      <c r="A31" s="570"/>
      <c r="B31" s="609"/>
      <c r="C31" s="584"/>
      <c r="D31" s="270" t="s">
        <v>90</v>
      </c>
      <c r="E31" s="270"/>
      <c r="F31" s="270"/>
      <c r="G31" s="270"/>
      <c r="H31" s="270"/>
      <c r="I31" s="270"/>
      <c r="J31" s="270"/>
      <c r="K31" s="270"/>
      <c r="L31" s="238"/>
      <c r="M31" s="219"/>
    </row>
    <row r="32" spans="1:13" s="224" customFormat="1" ht="18" customHeight="1">
      <c r="A32" s="571"/>
      <c r="B32" s="610"/>
      <c r="C32" s="586"/>
      <c r="D32" s="271" t="s">
        <v>168</v>
      </c>
      <c r="E32" s="271"/>
      <c r="F32" s="271"/>
      <c r="G32" s="280"/>
      <c r="H32" s="278" t="s">
        <v>169</v>
      </c>
      <c r="I32" s="270"/>
      <c r="J32" s="270"/>
      <c r="K32" s="270"/>
      <c r="L32" s="238"/>
      <c r="M32" s="219"/>
    </row>
    <row r="33" spans="1:13" s="224" customFormat="1" ht="27" customHeight="1">
      <c r="A33" s="276" t="s">
        <v>122</v>
      </c>
      <c r="B33" s="579" t="s">
        <v>91</v>
      </c>
      <c r="C33" s="580"/>
      <c r="D33" s="237"/>
      <c r="E33" s="270"/>
      <c r="F33" s="237"/>
      <c r="G33" s="237"/>
      <c r="H33" s="237"/>
      <c r="I33" s="237"/>
      <c r="J33" s="237"/>
      <c r="K33" s="237"/>
      <c r="L33" s="238"/>
      <c r="M33" s="219"/>
    </row>
    <row r="34" spans="1:13" s="212" customFormat="1" ht="10.5" customHeight="1">
      <c r="A34" s="217"/>
      <c r="B34" s="612" t="s">
        <v>92</v>
      </c>
      <c r="C34" s="612"/>
      <c r="D34" s="612"/>
      <c r="E34" s="612"/>
      <c r="F34" s="612"/>
      <c r="G34" s="613"/>
      <c r="H34" s="613"/>
      <c r="I34" s="613"/>
      <c r="J34" s="613"/>
      <c r="K34" s="613"/>
      <c r="L34" s="613"/>
      <c r="M34" s="217"/>
    </row>
    <row r="35" spans="1:13" s="212" customFormat="1" ht="6.75" customHeight="1">
      <c r="A35" s="217"/>
      <c r="B35" s="207"/>
      <c r="C35" s="207"/>
      <c r="D35" s="207"/>
      <c r="E35" s="207"/>
      <c r="F35" s="207"/>
      <c r="G35" s="217"/>
      <c r="H35" s="217"/>
      <c r="I35" s="217"/>
      <c r="J35" s="217"/>
      <c r="K35" s="220"/>
      <c r="L35" s="220"/>
      <c r="M35" s="217"/>
    </row>
    <row r="36" spans="1:17" s="212" customFormat="1" ht="15" customHeight="1">
      <c r="A36" s="261" t="s">
        <v>110</v>
      </c>
      <c r="B36" s="262" t="s">
        <v>103</v>
      </c>
      <c r="C36" s="262"/>
      <c r="D36" s="207"/>
      <c r="E36" s="207"/>
      <c r="F36" s="207"/>
      <c r="G36" s="217"/>
      <c r="H36" s="217"/>
      <c r="I36" s="217"/>
      <c r="J36" s="217"/>
      <c r="Q36" s="298"/>
    </row>
    <row r="37" spans="1:17" s="212" customFormat="1" ht="5.25" customHeight="1">
      <c r="A37" s="221"/>
      <c r="B37" s="208"/>
      <c r="C37" s="208"/>
      <c r="D37" s="207"/>
      <c r="E37" s="207"/>
      <c r="F37" s="207"/>
      <c r="G37" s="217"/>
      <c r="H37" s="217"/>
      <c r="I37" s="217"/>
      <c r="J37" s="217"/>
      <c r="Q37" s="298"/>
    </row>
    <row r="38" spans="1:17" s="212" customFormat="1" ht="18" customHeight="1">
      <c r="A38" s="275" t="s">
        <v>104</v>
      </c>
      <c r="B38" s="579" t="s">
        <v>95</v>
      </c>
      <c r="C38" s="580"/>
      <c r="D38" s="239"/>
      <c r="E38" s="235"/>
      <c r="F38" s="236"/>
      <c r="G38" s="236"/>
      <c r="H38" s="236"/>
      <c r="I38" s="236"/>
      <c r="J38" s="236"/>
      <c r="K38" s="240"/>
      <c r="L38" s="241"/>
      <c r="Q38" s="298"/>
    </row>
    <row r="39" spans="1:17" s="212" customFormat="1" ht="18" customHeight="1">
      <c r="A39" s="275" t="s">
        <v>105</v>
      </c>
      <c r="B39" s="581" t="s">
        <v>100</v>
      </c>
      <c r="C39" s="582"/>
      <c r="D39" s="243" t="s">
        <v>96</v>
      </c>
      <c r="E39" s="244"/>
      <c r="F39" s="245"/>
      <c r="G39" s="245"/>
      <c r="H39" s="245"/>
      <c r="I39" s="245"/>
      <c r="J39" s="244"/>
      <c r="K39" s="285"/>
      <c r="L39" s="286"/>
      <c r="Q39" s="298"/>
    </row>
    <row r="40" spans="1:17" s="212" customFormat="1" ht="18" customHeight="1">
      <c r="A40" s="281"/>
      <c r="B40" s="583"/>
      <c r="C40" s="584"/>
      <c r="D40" s="246"/>
      <c r="E40" s="222"/>
      <c r="F40" s="220"/>
      <c r="G40" s="220"/>
      <c r="H40" s="220"/>
      <c r="I40" s="220"/>
      <c r="J40" s="220"/>
      <c r="K40" s="287"/>
      <c r="L40" s="288"/>
      <c r="Q40" s="298"/>
    </row>
    <row r="41" spans="1:17" s="212" customFormat="1" ht="18" customHeight="1">
      <c r="A41" s="282"/>
      <c r="B41" s="583"/>
      <c r="C41" s="584"/>
      <c r="D41" s="251"/>
      <c r="E41" s="287"/>
      <c r="F41" s="287"/>
      <c r="G41" s="287"/>
      <c r="H41" s="287"/>
      <c r="I41" s="287"/>
      <c r="J41" s="289"/>
      <c r="K41" s="287"/>
      <c r="L41" s="288"/>
      <c r="Q41" s="298"/>
    </row>
    <row r="42" spans="1:17" s="212" customFormat="1" ht="18" customHeight="1">
      <c r="A42" s="283"/>
      <c r="B42" s="585"/>
      <c r="C42" s="586"/>
      <c r="D42" s="290"/>
      <c r="E42" s="274"/>
      <c r="F42" s="274"/>
      <c r="G42" s="274"/>
      <c r="H42" s="274"/>
      <c r="I42" s="274"/>
      <c r="J42" s="280"/>
      <c r="K42" s="274"/>
      <c r="L42" s="291"/>
      <c r="Q42" s="298"/>
    </row>
    <row r="43" spans="1:17" s="212" customFormat="1" ht="18" customHeight="1">
      <c r="A43" s="282" t="s">
        <v>106</v>
      </c>
      <c r="B43" s="587" t="s">
        <v>124</v>
      </c>
      <c r="C43" s="588"/>
      <c r="D43" s="243" t="s">
        <v>87</v>
      </c>
      <c r="E43" s="273"/>
      <c r="F43" s="244"/>
      <c r="G43" s="244"/>
      <c r="H43" s="244"/>
      <c r="I43" s="244"/>
      <c r="J43" s="244"/>
      <c r="K43" s="285"/>
      <c r="L43" s="286"/>
      <c r="Q43" s="298"/>
    </row>
    <row r="44" spans="1:17" s="212" customFormat="1" ht="18" customHeight="1">
      <c r="A44" s="282"/>
      <c r="B44" s="589"/>
      <c r="C44" s="590"/>
      <c r="D44" s="234" t="s">
        <v>97</v>
      </c>
      <c r="E44" s="270"/>
      <c r="F44" s="237"/>
      <c r="G44" s="237"/>
      <c r="H44" s="237"/>
      <c r="I44" s="237"/>
      <c r="J44" s="237"/>
      <c r="K44" s="268"/>
      <c r="L44" s="272"/>
      <c r="Q44" s="298"/>
    </row>
    <row r="45" spans="1:13" s="212" customFormat="1" ht="18" customHeight="1">
      <c r="A45" s="282"/>
      <c r="B45" s="591"/>
      <c r="C45" s="592"/>
      <c r="D45" s="234" t="s">
        <v>1</v>
      </c>
      <c r="E45" s="270"/>
      <c r="F45" s="237"/>
      <c r="G45" s="237"/>
      <c r="H45" s="234" t="s">
        <v>86</v>
      </c>
      <c r="I45" s="237"/>
      <c r="J45" s="237"/>
      <c r="K45" s="237"/>
      <c r="L45" s="238"/>
      <c r="M45" s="217"/>
    </row>
    <row r="46" spans="1:15" s="212" customFormat="1" ht="12.75">
      <c r="A46" s="284" t="s">
        <v>107</v>
      </c>
      <c r="B46" s="596" t="s">
        <v>170</v>
      </c>
      <c r="C46" s="580"/>
      <c r="D46" s="267"/>
      <c r="E46" s="268"/>
      <c r="F46" s="268"/>
      <c r="G46" s="268"/>
      <c r="H46" s="268"/>
      <c r="I46" s="268"/>
      <c r="J46" s="277"/>
      <c r="K46" s="237"/>
      <c r="L46" s="238"/>
      <c r="M46" s="223"/>
      <c r="N46" s="223"/>
      <c r="O46" s="223"/>
    </row>
    <row r="47" spans="1:17" s="212" customFormat="1" ht="27" customHeight="1">
      <c r="A47" s="276" t="s">
        <v>108</v>
      </c>
      <c r="B47" s="579" t="s">
        <v>123</v>
      </c>
      <c r="C47" s="580"/>
      <c r="D47" s="234" t="s">
        <v>101</v>
      </c>
      <c r="E47" s="270"/>
      <c r="F47" s="237"/>
      <c r="G47" s="237"/>
      <c r="H47" s="234" t="s">
        <v>102</v>
      </c>
      <c r="I47" s="237"/>
      <c r="J47" s="237"/>
      <c r="K47" s="237"/>
      <c r="L47" s="238"/>
      <c r="M47" s="223"/>
      <c r="N47" s="217"/>
      <c r="O47" s="217"/>
      <c r="Q47" s="224"/>
    </row>
    <row r="48" spans="1:23" s="264" customFormat="1" ht="15" customHeight="1">
      <c r="A48" s="264" t="s">
        <v>109</v>
      </c>
      <c r="B48" s="263" t="s">
        <v>304</v>
      </c>
      <c r="C48" s="263"/>
      <c r="D48" s="263"/>
      <c r="E48" s="265"/>
      <c r="F48" s="265"/>
      <c r="G48" s="265"/>
      <c r="H48" s="265"/>
      <c r="I48" s="265"/>
      <c r="J48" s="265"/>
      <c r="K48" s="266"/>
      <c r="L48" s="266"/>
      <c r="M48" s="261"/>
      <c r="N48" s="261"/>
      <c r="O48" s="261"/>
      <c r="P48" s="262"/>
      <c r="Q48" s="218"/>
      <c r="R48" s="218"/>
      <c r="S48" s="218"/>
      <c r="T48" s="218"/>
      <c r="U48" s="218"/>
      <c r="V48" s="218"/>
      <c r="W48" s="218"/>
    </row>
    <row r="49" spans="2:23" s="224" customFormat="1" ht="5.25" customHeight="1">
      <c r="B49" s="226"/>
      <c r="C49" s="226"/>
      <c r="D49" s="226"/>
      <c r="E49" s="223"/>
      <c r="F49" s="223"/>
      <c r="G49" s="223"/>
      <c r="H49" s="223"/>
      <c r="I49" s="223"/>
      <c r="J49" s="223"/>
      <c r="K49" s="219"/>
      <c r="L49" s="219"/>
      <c r="M49" s="217"/>
      <c r="N49" s="217"/>
      <c r="O49" s="217"/>
      <c r="P49" s="225"/>
      <c r="Q49" s="298"/>
      <c r="R49" s="212"/>
      <c r="S49" s="212"/>
      <c r="T49" s="212"/>
      <c r="U49" s="212"/>
      <c r="V49" s="212"/>
      <c r="W49" s="212"/>
    </row>
    <row r="50" spans="1:24" s="224" customFormat="1" ht="30.75" customHeight="1">
      <c r="A50" s="248"/>
      <c r="B50" s="252"/>
      <c r="C50" s="252"/>
      <c r="D50" s="252"/>
      <c r="E50" s="228"/>
      <c r="F50" s="228"/>
      <c r="G50" s="228"/>
      <c r="H50" s="228"/>
      <c r="I50" s="228"/>
      <c r="J50" s="593" t="s">
        <v>131</v>
      </c>
      <c r="K50" s="594"/>
      <c r="L50" s="595"/>
      <c r="M50" s="217"/>
      <c r="N50" s="217"/>
      <c r="O50" s="217"/>
      <c r="P50" s="225"/>
      <c r="Q50" s="298"/>
      <c r="R50" s="212"/>
      <c r="S50" s="212"/>
      <c r="T50" s="212"/>
      <c r="U50" s="212"/>
      <c r="V50" s="212"/>
      <c r="W50" s="212"/>
      <c r="X50" s="212"/>
    </row>
    <row r="51" spans="1:24" s="224" customFormat="1" ht="20.25" customHeight="1">
      <c r="A51" s="248" t="s">
        <v>111</v>
      </c>
      <c r="B51" s="244" t="s">
        <v>151</v>
      </c>
      <c r="C51" s="244"/>
      <c r="D51" s="252"/>
      <c r="E51" s="244"/>
      <c r="F51" s="244"/>
      <c r="G51" s="244"/>
      <c r="H51" s="244"/>
      <c r="I51" s="244"/>
      <c r="J51" s="293"/>
      <c r="K51" s="301"/>
      <c r="L51" s="302"/>
      <c r="M51" s="217"/>
      <c r="N51" s="217"/>
      <c r="O51" s="217"/>
      <c r="P51" s="225"/>
      <c r="Q51" s="298"/>
      <c r="R51" s="212"/>
      <c r="S51" s="212"/>
      <c r="T51" s="212"/>
      <c r="U51" s="212"/>
      <c r="V51" s="212"/>
      <c r="W51" s="212"/>
      <c r="X51" s="212"/>
    </row>
    <row r="52" spans="1:23" s="224" customFormat="1" ht="20.25" customHeight="1">
      <c r="A52" s="248" t="s">
        <v>112</v>
      </c>
      <c r="B52" s="597" t="s">
        <v>263</v>
      </c>
      <c r="C52" s="598"/>
      <c r="D52" s="598"/>
      <c r="E52" s="598"/>
      <c r="F52" s="598"/>
      <c r="G52" s="598"/>
      <c r="H52" s="598"/>
      <c r="I52" s="556"/>
      <c r="J52" s="254"/>
      <c r="K52" s="210"/>
      <c r="L52" s="253"/>
      <c r="M52" s="217"/>
      <c r="N52" s="217"/>
      <c r="O52" s="217"/>
      <c r="P52" s="225"/>
      <c r="Q52" s="298"/>
      <c r="R52" s="212"/>
      <c r="S52" s="212"/>
      <c r="T52" s="212"/>
      <c r="U52" s="212"/>
      <c r="V52" s="212"/>
      <c r="W52" s="212"/>
    </row>
    <row r="53" spans="1:23" s="224" customFormat="1" ht="20.25" customHeight="1">
      <c r="A53" s="499" t="s">
        <v>259</v>
      </c>
      <c r="B53" s="472" t="s">
        <v>260</v>
      </c>
      <c r="C53" s="472"/>
      <c r="D53" s="244"/>
      <c r="E53" s="244"/>
      <c r="F53" s="244"/>
      <c r="G53" s="244"/>
      <c r="H53" s="244"/>
      <c r="I53" s="244"/>
      <c r="J53" s="254"/>
      <c r="K53" s="210"/>
      <c r="L53" s="253"/>
      <c r="M53" s="217"/>
      <c r="N53" s="217"/>
      <c r="O53" s="217"/>
      <c r="P53" s="225"/>
      <c r="Q53" s="298"/>
      <c r="R53" s="212"/>
      <c r="S53" s="212"/>
      <c r="T53" s="212"/>
      <c r="U53" s="212"/>
      <c r="V53" s="212"/>
      <c r="W53" s="212"/>
    </row>
    <row r="54" spans="1:24" s="224" customFormat="1" ht="20.25" customHeight="1">
      <c r="A54" s="248" t="s">
        <v>113</v>
      </c>
      <c r="B54" s="472" t="s">
        <v>302</v>
      </c>
      <c r="C54" s="472"/>
      <c r="D54" s="244"/>
      <c r="E54" s="244"/>
      <c r="F54" s="250"/>
      <c r="G54" s="244"/>
      <c r="H54" s="244"/>
      <c r="I54" s="244"/>
      <c r="J54" s="254"/>
      <c r="K54" s="210"/>
      <c r="L54" s="253"/>
      <c r="M54" s="217"/>
      <c r="N54" s="217"/>
      <c r="O54" s="217"/>
      <c r="P54" s="303"/>
      <c r="Q54" s="298"/>
      <c r="R54" s="212"/>
      <c r="S54" s="212"/>
      <c r="T54" s="212"/>
      <c r="U54" s="212"/>
      <c r="V54" s="212"/>
      <c r="W54" s="212"/>
      <c r="X54" s="298"/>
    </row>
    <row r="55" spans="1:24" s="212" customFormat="1" ht="15.75" customHeight="1">
      <c r="A55" s="290"/>
      <c r="B55" s="233" t="s">
        <v>136</v>
      </c>
      <c r="C55" s="233"/>
      <c r="D55" s="233"/>
      <c r="E55" s="473" t="s">
        <v>247</v>
      </c>
      <c r="F55" s="233"/>
      <c r="G55" s="233"/>
      <c r="H55" s="233"/>
      <c r="I55" s="233"/>
      <c r="J55" s="255"/>
      <c r="K55" s="256"/>
      <c r="L55" s="257"/>
      <c r="M55" s="219"/>
      <c r="N55" s="219"/>
      <c r="O55" s="219"/>
      <c r="P55" s="303"/>
      <c r="Q55" s="298"/>
      <c r="X55" s="298"/>
    </row>
    <row r="56" spans="1:17" ht="20.25" customHeight="1">
      <c r="A56" s="506" t="s">
        <v>114</v>
      </c>
      <c r="B56" s="550" t="s">
        <v>301</v>
      </c>
      <c r="C56" s="219"/>
      <c r="D56" s="219"/>
      <c r="E56" s="219"/>
      <c r="F56" s="219"/>
      <c r="G56" s="219"/>
      <c r="H56" s="219"/>
      <c r="I56" s="219"/>
      <c r="J56" s="258"/>
      <c r="K56" s="259"/>
      <c r="L56" s="260"/>
      <c r="M56" s="217"/>
      <c r="N56" s="217"/>
      <c r="O56" s="217"/>
      <c r="P56" s="303"/>
      <c r="Q56" s="212"/>
    </row>
    <row r="57" spans="1:16" ht="20.25" customHeight="1">
      <c r="A57" s="507" t="s">
        <v>115</v>
      </c>
      <c r="B57" s="551" t="s">
        <v>300</v>
      </c>
      <c r="C57" s="237"/>
      <c r="D57" s="237"/>
      <c r="E57" s="237"/>
      <c r="F57" s="237"/>
      <c r="G57" s="237"/>
      <c r="H57" s="237"/>
      <c r="I57" s="237"/>
      <c r="J57" s="500"/>
      <c r="K57" s="503"/>
      <c r="L57" s="504"/>
      <c r="M57" s="217"/>
      <c r="N57" s="217"/>
      <c r="O57" s="217"/>
      <c r="P57" s="303"/>
    </row>
    <row r="58" spans="1:16" ht="20.25" customHeight="1">
      <c r="A58" s="507" t="s">
        <v>116</v>
      </c>
      <c r="B58" s="551" t="s">
        <v>303</v>
      </c>
      <c r="C58" s="237"/>
      <c r="D58" s="237"/>
      <c r="E58" s="237"/>
      <c r="F58" s="237"/>
      <c r="G58" s="237"/>
      <c r="H58" s="237"/>
      <c r="I58" s="237"/>
      <c r="J58" s="500"/>
      <c r="K58" s="503"/>
      <c r="L58" s="504"/>
      <c r="M58" s="217"/>
      <c r="N58" s="217"/>
      <c r="O58" s="217"/>
      <c r="P58" s="303"/>
    </row>
    <row r="59" spans="1:24" ht="20.25" customHeight="1">
      <c r="A59" s="507" t="s">
        <v>117</v>
      </c>
      <c r="B59" s="237" t="s">
        <v>132</v>
      </c>
      <c r="C59" s="237"/>
      <c r="D59" s="237"/>
      <c r="E59" s="237"/>
      <c r="F59" s="237"/>
      <c r="G59" s="237"/>
      <c r="H59" s="237"/>
      <c r="I59" s="237"/>
      <c r="J59" s="500"/>
      <c r="K59" s="503"/>
      <c r="L59" s="505"/>
      <c r="M59" s="217"/>
      <c r="N59" s="217"/>
      <c r="O59" s="217"/>
      <c r="P59" s="303"/>
      <c r="X59" s="212"/>
    </row>
    <row r="60" spans="1:24" ht="20.25" customHeight="1">
      <c r="A60" s="506" t="s">
        <v>118</v>
      </c>
      <c r="B60" s="219" t="s">
        <v>133</v>
      </c>
      <c r="C60" s="219"/>
      <c r="D60" s="219"/>
      <c r="E60" s="219"/>
      <c r="F60" s="219"/>
      <c r="G60" s="219"/>
      <c r="H60" s="219"/>
      <c r="I60" s="219"/>
      <c r="J60" s="258"/>
      <c r="K60" s="259"/>
      <c r="L60" s="260"/>
      <c r="M60" s="217"/>
      <c r="N60" s="217"/>
      <c r="O60" s="217"/>
      <c r="P60" s="225"/>
      <c r="Q60" s="212"/>
      <c r="X60" s="212"/>
    </row>
    <row r="61" spans="1:17" ht="20.25" customHeight="1">
      <c r="A61" s="507" t="s">
        <v>119</v>
      </c>
      <c r="B61" s="237" t="s">
        <v>134</v>
      </c>
      <c r="C61" s="237"/>
      <c r="D61" s="237"/>
      <c r="E61" s="237"/>
      <c r="F61" s="237"/>
      <c r="G61" s="237"/>
      <c r="H61" s="237"/>
      <c r="I61" s="237"/>
      <c r="J61" s="500"/>
      <c r="K61" s="501"/>
      <c r="L61" s="502"/>
      <c r="M61" s="306"/>
      <c r="N61" s="306"/>
      <c r="O61" s="306"/>
      <c r="P61" s="225"/>
      <c r="Q61" s="212"/>
    </row>
    <row r="62" spans="1:23" s="212" customFormat="1" ht="20.25" customHeight="1">
      <c r="A62" s="506" t="s">
        <v>264</v>
      </c>
      <c r="B62" s="219" t="s">
        <v>135</v>
      </c>
      <c r="C62" s="219"/>
      <c r="D62" s="219"/>
      <c r="E62" s="219"/>
      <c r="F62" s="219"/>
      <c r="G62" s="219"/>
      <c r="H62" s="219"/>
      <c r="I62" s="219"/>
      <c r="J62" s="258"/>
      <c r="K62" s="307"/>
      <c r="L62" s="308"/>
      <c r="M62" s="303"/>
      <c r="N62" s="303"/>
      <c r="O62" s="303"/>
      <c r="P62" s="225"/>
      <c r="R62" s="298"/>
      <c r="S62" s="298"/>
      <c r="T62" s="298"/>
      <c r="U62" s="298"/>
      <c r="V62" s="298"/>
      <c r="W62" s="298"/>
    </row>
    <row r="63" spans="1:23" s="212" customFormat="1" ht="20.25" customHeight="1">
      <c r="A63" s="507" t="s">
        <v>265</v>
      </c>
      <c r="B63" s="578" t="s">
        <v>150</v>
      </c>
      <c r="C63" s="578"/>
      <c r="D63" s="578"/>
      <c r="E63" s="578"/>
      <c r="F63" s="578"/>
      <c r="G63" s="578"/>
      <c r="H63" s="578"/>
      <c r="I63" s="509"/>
      <c r="J63" s="254"/>
      <c r="K63" s="304"/>
      <c r="L63" s="305"/>
      <c r="M63" s="303"/>
      <c r="N63" s="303"/>
      <c r="O63" s="303"/>
      <c r="P63" s="303"/>
      <c r="Q63" s="298"/>
      <c r="R63" s="298"/>
      <c r="S63" s="298"/>
      <c r="T63" s="298"/>
      <c r="U63" s="298"/>
      <c r="V63" s="298"/>
      <c r="W63" s="298"/>
    </row>
    <row r="64" spans="1:23" s="212" customFormat="1" ht="20.25" customHeight="1">
      <c r="A64" s="508" t="s">
        <v>266</v>
      </c>
      <c r="B64" s="554" t="s">
        <v>291</v>
      </c>
      <c r="C64" s="554"/>
      <c r="D64" s="555"/>
      <c r="E64" s="555"/>
      <c r="F64" s="555"/>
      <c r="G64" s="555"/>
      <c r="H64" s="555"/>
      <c r="I64" s="556"/>
      <c r="J64" s="500"/>
      <c r="K64" s="501"/>
      <c r="L64" s="502"/>
      <c r="M64" s="303"/>
      <c r="N64" s="303"/>
      <c r="O64" s="303"/>
      <c r="P64" s="303"/>
      <c r="Q64" s="298"/>
      <c r="R64" s="298"/>
      <c r="S64" s="298"/>
      <c r="T64" s="298"/>
      <c r="U64" s="298"/>
      <c r="V64" s="298"/>
      <c r="W64" s="298"/>
    </row>
    <row r="65" spans="2:23" s="212" customFormat="1" ht="12.75" customHeight="1">
      <c r="B65" s="306"/>
      <c r="C65" s="306"/>
      <c r="D65" s="306"/>
      <c r="E65" s="306"/>
      <c r="F65" s="306"/>
      <c r="G65" s="306"/>
      <c r="H65" s="306"/>
      <c r="I65" s="306"/>
      <c r="J65" s="216" t="s">
        <v>130</v>
      </c>
      <c r="K65" s="303"/>
      <c r="L65" s="303"/>
      <c r="M65" s="303"/>
      <c r="N65" s="303"/>
      <c r="O65" s="303"/>
      <c r="P65" s="225"/>
      <c r="Q65" s="298"/>
      <c r="R65" s="298"/>
      <c r="S65" s="298"/>
      <c r="T65" s="298"/>
      <c r="U65" s="298"/>
      <c r="V65" s="298"/>
      <c r="W65" s="298"/>
    </row>
    <row r="66" spans="1:24" ht="15" customHeight="1">
      <c r="A66" s="218" t="s">
        <v>125</v>
      </c>
      <c r="B66" s="262" t="s">
        <v>271</v>
      </c>
      <c r="C66" s="262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225"/>
      <c r="X66" s="212"/>
    </row>
    <row r="67" spans="2:24" s="212" customFormat="1" ht="12.75" customHeight="1">
      <c r="B67" s="303" t="s">
        <v>2</v>
      </c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225"/>
      <c r="Q67" s="298"/>
      <c r="R67" s="298"/>
      <c r="S67" s="298"/>
      <c r="T67" s="298"/>
      <c r="U67" s="298"/>
      <c r="V67" s="298"/>
      <c r="W67" s="298"/>
      <c r="X67" s="298"/>
    </row>
    <row r="68" spans="1:24" s="212" customFormat="1" ht="26.25" customHeight="1">
      <c r="A68" s="511" t="s">
        <v>126</v>
      </c>
      <c r="B68" s="557" t="s">
        <v>257</v>
      </c>
      <c r="C68" s="558"/>
      <c r="D68" s="558"/>
      <c r="E68" s="558"/>
      <c r="F68" s="558"/>
      <c r="G68" s="558"/>
      <c r="H68" s="559"/>
      <c r="I68" s="515"/>
      <c r="J68" s="526"/>
      <c r="K68" s="526"/>
      <c r="L68" s="526"/>
      <c r="M68" s="303"/>
      <c r="N68" s="303"/>
      <c r="O68" s="303"/>
      <c r="P68" s="497"/>
      <c r="Q68" s="298"/>
      <c r="R68" s="298"/>
      <c r="S68" s="298"/>
      <c r="T68" s="298"/>
      <c r="U68" s="298"/>
      <c r="V68" s="298"/>
      <c r="W68" s="298"/>
      <c r="X68" s="298"/>
    </row>
    <row r="69" spans="1:24" s="212" customFormat="1" ht="12" customHeight="1">
      <c r="A69" s="511"/>
      <c r="B69" s="497"/>
      <c r="C69" s="497"/>
      <c r="D69" s="511"/>
      <c r="E69" s="513"/>
      <c r="F69" s="513"/>
      <c r="G69" s="513"/>
      <c r="H69" s="513"/>
      <c r="I69" s="513"/>
      <c r="J69" s="552" t="s">
        <v>275</v>
      </c>
      <c r="K69" s="611"/>
      <c r="L69" s="611"/>
      <c r="M69" s="303"/>
      <c r="N69" s="303"/>
      <c r="O69" s="303"/>
      <c r="P69" s="497"/>
      <c r="Q69" s="298"/>
      <c r="R69" s="298"/>
      <c r="S69" s="298"/>
      <c r="T69" s="298"/>
      <c r="U69" s="298"/>
      <c r="V69" s="298"/>
      <c r="W69" s="298"/>
      <c r="X69" s="298"/>
    </row>
    <row r="70" spans="1:24" s="212" customFormat="1" ht="26.25" customHeight="1">
      <c r="A70" s="511" t="s">
        <v>127</v>
      </c>
      <c r="B70" s="560" t="s">
        <v>129</v>
      </c>
      <c r="C70" s="558"/>
      <c r="D70" s="558"/>
      <c r="E70" s="558"/>
      <c r="F70" s="558"/>
      <c r="G70" s="558"/>
      <c r="H70" s="559"/>
      <c r="I70" s="515"/>
      <c r="J70" s="526"/>
      <c r="K70" s="526"/>
      <c r="L70" s="526"/>
      <c r="M70" s="303"/>
      <c r="N70" s="303"/>
      <c r="O70" s="303"/>
      <c r="P70" s="497"/>
      <c r="Q70" s="298"/>
      <c r="R70" s="298"/>
      <c r="S70" s="298"/>
      <c r="T70" s="298"/>
      <c r="U70" s="298"/>
      <c r="V70" s="298"/>
      <c r="W70" s="298"/>
      <c r="X70" s="298"/>
    </row>
    <row r="71" spans="1:24" s="212" customFormat="1" ht="12" customHeight="1">
      <c r="A71" s="511"/>
      <c r="B71" s="514"/>
      <c r="C71" s="510"/>
      <c r="D71" s="510"/>
      <c r="E71" s="510"/>
      <c r="F71" s="510"/>
      <c r="G71" s="510"/>
      <c r="H71" s="515"/>
      <c r="I71" s="515"/>
      <c r="J71" s="552" t="s">
        <v>275</v>
      </c>
      <c r="K71" s="553"/>
      <c r="L71" s="553"/>
      <c r="M71" s="303"/>
      <c r="N71" s="303"/>
      <c r="O71" s="303"/>
      <c r="P71" s="497"/>
      <c r="Q71" s="298"/>
      <c r="R71" s="298"/>
      <c r="S71" s="298"/>
      <c r="T71" s="298"/>
      <c r="U71" s="298"/>
      <c r="V71" s="298"/>
      <c r="W71" s="298"/>
      <c r="X71" s="298"/>
    </row>
    <row r="72" spans="1:24" s="212" customFormat="1" ht="38.25" customHeight="1">
      <c r="A72" s="512" t="s">
        <v>128</v>
      </c>
      <c r="B72" s="557" t="s">
        <v>258</v>
      </c>
      <c r="C72" s="558"/>
      <c r="D72" s="558"/>
      <c r="E72" s="558"/>
      <c r="F72" s="558"/>
      <c r="G72" s="558"/>
      <c r="H72" s="559"/>
      <c r="I72" s="515"/>
      <c r="J72" s="526"/>
      <c r="K72" s="526"/>
      <c r="L72" s="526"/>
      <c r="M72" s="303"/>
      <c r="N72" s="303"/>
      <c r="O72" s="303"/>
      <c r="P72" s="497"/>
      <c r="Q72" s="298"/>
      <c r="R72" s="298"/>
      <c r="S72" s="298"/>
      <c r="T72" s="298"/>
      <c r="U72" s="298"/>
      <c r="V72" s="298"/>
      <c r="W72" s="298"/>
      <c r="X72" s="298"/>
    </row>
    <row r="73" spans="1:24" s="212" customFormat="1" ht="12" customHeight="1">
      <c r="A73" s="511"/>
      <c r="B73" s="497"/>
      <c r="C73" s="497"/>
      <c r="D73" s="511"/>
      <c r="E73" s="513"/>
      <c r="F73" s="513"/>
      <c r="G73" s="513"/>
      <c r="H73" s="513"/>
      <c r="I73" s="513"/>
      <c r="J73" s="529" t="s">
        <v>275</v>
      </c>
      <c r="K73" s="513"/>
      <c r="L73" s="513"/>
      <c r="M73" s="303"/>
      <c r="N73" s="303"/>
      <c r="O73" s="303"/>
      <c r="P73" s="497"/>
      <c r="Q73" s="298"/>
      <c r="R73" s="298"/>
      <c r="S73" s="298"/>
      <c r="T73" s="298"/>
      <c r="U73" s="298"/>
      <c r="V73" s="298"/>
      <c r="W73" s="298"/>
      <c r="X73" s="298"/>
    </row>
    <row r="74" spans="1:16" ht="54" customHeight="1">
      <c r="A74" s="512" t="s">
        <v>152</v>
      </c>
      <c r="B74" s="557" t="s">
        <v>272</v>
      </c>
      <c r="C74" s="561"/>
      <c r="D74" s="561"/>
      <c r="E74" s="561"/>
      <c r="F74" s="561"/>
      <c r="G74" s="561"/>
      <c r="H74" s="562"/>
      <c r="I74" s="516"/>
      <c r="J74" s="527"/>
      <c r="K74" s="527"/>
      <c r="L74" s="527"/>
      <c r="M74" s="225"/>
      <c r="N74" s="225"/>
      <c r="O74" s="225"/>
      <c r="P74" s="498"/>
    </row>
    <row r="75" spans="2:16" ht="12" customHeight="1">
      <c r="B75" s="212"/>
      <c r="C75" s="212"/>
      <c r="E75" s="212"/>
      <c r="F75" s="212"/>
      <c r="G75" s="212"/>
      <c r="H75" s="212"/>
      <c r="I75" s="212"/>
      <c r="J75" s="552" t="s">
        <v>275</v>
      </c>
      <c r="K75" s="553"/>
      <c r="L75" s="553"/>
      <c r="M75" s="212"/>
      <c r="N75" s="212"/>
      <c r="O75" s="212"/>
      <c r="P75" s="309"/>
    </row>
    <row r="76" spans="1:15" ht="38.25" customHeight="1">
      <c r="A76" s="512" t="s">
        <v>273</v>
      </c>
      <c r="B76" s="563" t="s">
        <v>274</v>
      </c>
      <c r="C76" s="561"/>
      <c r="D76" s="561"/>
      <c r="E76" s="561"/>
      <c r="F76" s="561"/>
      <c r="G76" s="561"/>
      <c r="H76" s="561"/>
      <c r="J76" s="528"/>
      <c r="K76" s="350"/>
      <c r="L76" s="297"/>
      <c r="M76" s="212"/>
      <c r="N76" s="212"/>
      <c r="O76" s="212"/>
    </row>
    <row r="77" spans="2:15" ht="12.75" customHeight="1">
      <c r="B77" s="212"/>
      <c r="C77" s="212"/>
      <c r="D77" s="212"/>
      <c r="E77" s="212"/>
      <c r="F77" s="212"/>
      <c r="G77" s="212"/>
      <c r="H77" s="212"/>
      <c r="I77" s="212"/>
      <c r="J77" s="552" t="s">
        <v>275</v>
      </c>
      <c r="K77" s="553"/>
      <c r="L77" s="553"/>
      <c r="O77" s="227"/>
    </row>
    <row r="78" spans="2:15" ht="12.75" customHeight="1">
      <c r="B78" s="212"/>
      <c r="C78" s="212"/>
      <c r="D78" s="212"/>
      <c r="E78" s="212"/>
      <c r="F78" s="212"/>
      <c r="G78" s="212"/>
      <c r="H78" s="227"/>
      <c r="I78" s="227"/>
      <c r="J78" s="227"/>
      <c r="K78" s="227"/>
      <c r="L78" s="227"/>
      <c r="O78" s="227"/>
    </row>
    <row r="79" spans="1:15" ht="12.75" customHeight="1">
      <c r="A79" s="309"/>
      <c r="B79" s="212"/>
      <c r="C79" s="212"/>
      <c r="D79" s="212"/>
      <c r="E79" s="212"/>
      <c r="F79" s="212"/>
      <c r="G79" s="212"/>
      <c r="H79" s="227"/>
      <c r="I79" s="227"/>
      <c r="J79" s="227"/>
      <c r="K79" s="227"/>
      <c r="L79" s="227"/>
      <c r="O79" s="227"/>
    </row>
    <row r="80" spans="2:15" ht="12.75" customHeight="1">
      <c r="B80" s="212"/>
      <c r="C80" s="212"/>
      <c r="D80" s="212"/>
      <c r="E80" s="212"/>
      <c r="F80" s="212"/>
      <c r="G80" s="212"/>
      <c r="H80" s="227"/>
      <c r="I80" s="227"/>
      <c r="J80" s="227"/>
      <c r="K80" s="227"/>
      <c r="L80" s="227"/>
      <c r="O80" s="227"/>
    </row>
    <row r="81" spans="2:15" ht="12.75" customHeight="1">
      <c r="B81" s="212"/>
      <c r="C81" s="212"/>
      <c r="D81" s="212"/>
      <c r="E81" s="212"/>
      <c r="F81" s="212"/>
      <c r="G81" s="212"/>
      <c r="H81" s="227"/>
      <c r="I81" s="227"/>
      <c r="J81" s="227"/>
      <c r="K81" s="227"/>
      <c r="L81" s="227"/>
      <c r="O81" s="227"/>
    </row>
    <row r="82" spans="2:15" ht="12.75" customHeight="1">
      <c r="B82" s="212"/>
      <c r="C82" s="212"/>
      <c r="D82" s="212"/>
      <c r="E82" s="212"/>
      <c r="F82" s="212"/>
      <c r="G82" s="212"/>
      <c r="H82" s="227"/>
      <c r="I82" s="227"/>
      <c r="J82" s="227"/>
      <c r="K82" s="227"/>
      <c r="L82" s="227"/>
      <c r="O82" s="227"/>
    </row>
    <row r="83" spans="2:15" ht="12.75" customHeight="1">
      <c r="B83" s="212"/>
      <c r="C83" s="212"/>
      <c r="D83" s="212"/>
      <c r="E83" s="212"/>
      <c r="F83" s="212"/>
      <c r="G83" s="212"/>
      <c r="H83" s="227"/>
      <c r="I83" s="227"/>
      <c r="J83" s="227"/>
      <c r="K83" s="227"/>
      <c r="L83" s="227"/>
      <c r="O83" s="227"/>
    </row>
    <row r="84" spans="2:11" ht="12.75" customHeight="1">
      <c r="B84" s="297"/>
      <c r="C84" s="297"/>
      <c r="D84" s="297"/>
      <c r="E84" s="212"/>
      <c r="F84" s="297"/>
      <c r="G84" s="350"/>
      <c r="H84" s="350"/>
      <c r="I84" s="350"/>
      <c r="J84" s="350"/>
      <c r="K84" s="297"/>
    </row>
    <row r="85" spans="1:11" s="309" customFormat="1" ht="12.75" customHeight="1">
      <c r="A85" s="298"/>
      <c r="B85" s="603" t="s">
        <v>61</v>
      </c>
      <c r="C85" s="604"/>
      <c r="D85" s="604"/>
      <c r="E85" s="298"/>
      <c r="F85" s="599" t="s">
        <v>223</v>
      </c>
      <c r="G85" s="600"/>
      <c r="H85" s="600"/>
      <c r="I85" s="600"/>
      <c r="J85" s="600"/>
      <c r="K85" s="559"/>
    </row>
    <row r="86" spans="1:12" ht="12.75" customHeight="1">
      <c r="A86" s="309"/>
      <c r="E86" s="216"/>
      <c r="F86" s="601" t="s">
        <v>240</v>
      </c>
      <c r="G86" s="602"/>
      <c r="H86" s="602"/>
      <c r="I86" s="602"/>
      <c r="J86" s="602"/>
      <c r="K86" s="559"/>
      <c r="L86" s="216"/>
    </row>
    <row r="87" spans="2:7" ht="12.75" customHeight="1">
      <c r="B87" s="212"/>
      <c r="C87" s="212"/>
      <c r="D87" s="212"/>
      <c r="E87" s="212"/>
      <c r="F87" s="212"/>
      <c r="G87" s="227"/>
    </row>
  </sheetData>
  <sheetProtection/>
  <mergeCells count="33">
    <mergeCell ref="F85:K85"/>
    <mergeCell ref="F86:K86"/>
    <mergeCell ref="B85:D85"/>
    <mergeCell ref="B21:C29"/>
    <mergeCell ref="B30:C32"/>
    <mergeCell ref="B33:C33"/>
    <mergeCell ref="J69:L69"/>
    <mergeCell ref="J71:L71"/>
    <mergeCell ref="J75:L75"/>
    <mergeCell ref="B34:L34"/>
    <mergeCell ref="B63:H63"/>
    <mergeCell ref="B38:C38"/>
    <mergeCell ref="B39:C42"/>
    <mergeCell ref="B43:C45"/>
    <mergeCell ref="J50:L50"/>
    <mergeCell ref="B46:C46"/>
    <mergeCell ref="B47:C47"/>
    <mergeCell ref="B52:I52"/>
    <mergeCell ref="A2:L2"/>
    <mergeCell ref="A3:L3"/>
    <mergeCell ref="A4:L4"/>
    <mergeCell ref="A5:L5"/>
    <mergeCell ref="A1:L1"/>
    <mergeCell ref="A30:A32"/>
    <mergeCell ref="A21:A29"/>
    <mergeCell ref="A15:C16"/>
    <mergeCell ref="J77:L77"/>
    <mergeCell ref="B64:I64"/>
    <mergeCell ref="B68:H68"/>
    <mergeCell ref="B70:H70"/>
    <mergeCell ref="B72:H72"/>
    <mergeCell ref="B74:H74"/>
    <mergeCell ref="B76:H7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G89" sqref="G89"/>
    </sheetView>
  </sheetViews>
  <sheetFormatPr defaultColWidth="11.421875" defaultRowHeight="12.75"/>
  <cols>
    <col min="1" max="1" width="2.28125" style="29" customWidth="1"/>
    <col min="2" max="2" width="6.140625" style="29" customWidth="1"/>
    <col min="3" max="3" width="16.140625" style="29" customWidth="1"/>
    <col min="4" max="4" width="8.7109375" style="29" customWidth="1"/>
    <col min="5" max="6" width="16.28125" style="29" customWidth="1"/>
    <col min="7" max="7" width="17.57421875" style="29" customWidth="1"/>
    <col min="8" max="8" width="2.28125" style="29" customWidth="1"/>
    <col min="9" max="9" width="2.421875" style="29" customWidth="1"/>
  </cols>
  <sheetData>
    <row r="1" spans="2:5" s="29" customFormat="1" ht="12.75">
      <c r="B1" s="30" t="s">
        <v>3</v>
      </c>
      <c r="E1" s="456" t="s">
        <v>4</v>
      </c>
    </row>
    <row r="2" spans="2:10" s="29" customFormat="1" ht="12.75">
      <c r="B2" s="45" t="s">
        <v>178</v>
      </c>
      <c r="C2" s="46"/>
      <c r="D2" s="46"/>
      <c r="E2" s="455"/>
      <c r="F2" s="46"/>
      <c r="G2" s="46"/>
      <c r="H2" s="25"/>
      <c r="I2" s="31"/>
      <c r="J2" s="31"/>
    </row>
    <row r="3" spans="2:10" s="29" customFormat="1" ht="14.25">
      <c r="B3" s="47" t="s">
        <v>5</v>
      </c>
      <c r="C3" s="32"/>
      <c r="D3" s="53" t="s">
        <v>6</v>
      </c>
      <c r="E3" s="32"/>
      <c r="F3" s="56" t="s">
        <v>7</v>
      </c>
      <c r="G3" s="4"/>
      <c r="H3" s="50"/>
      <c r="I3" s="31"/>
      <c r="J3" s="31"/>
    </row>
    <row r="4" spans="2:10" s="29" customFormat="1" ht="4.5" customHeight="1">
      <c r="B4" s="448"/>
      <c r="C4" s="449"/>
      <c r="D4" s="450"/>
      <c r="E4" s="449"/>
      <c r="F4" s="451"/>
      <c r="G4" s="451"/>
      <c r="H4" s="452"/>
      <c r="I4" s="31"/>
      <c r="J4" s="31"/>
    </row>
    <row r="5" spans="2:10" s="28" customFormat="1" ht="12" customHeight="1">
      <c r="B5" s="375"/>
      <c r="C5" s="373"/>
      <c r="D5" s="374"/>
      <c r="E5" s="373"/>
      <c r="F5" s="375"/>
      <c r="G5" s="375"/>
      <c r="H5" s="376"/>
      <c r="I5" s="43"/>
      <c r="J5" s="43"/>
    </row>
    <row r="6" spans="1:9" s="29" customFormat="1" ht="12.75">
      <c r="A6" s="31"/>
      <c r="B6" s="355" t="s">
        <v>179</v>
      </c>
      <c r="C6" s="52"/>
      <c r="D6" s="52"/>
      <c r="E6" s="52"/>
      <c r="F6" s="52"/>
      <c r="G6" s="52"/>
      <c r="H6" s="18"/>
      <c r="I6" s="31"/>
    </row>
    <row r="7" spans="1:9" s="29" customFormat="1" ht="12.75">
      <c r="A7" s="31"/>
      <c r="B7" s="355"/>
      <c r="C7" s="52" t="s">
        <v>177</v>
      </c>
      <c r="D7" s="52"/>
      <c r="E7" s="52"/>
      <c r="F7" s="614"/>
      <c r="G7" s="614"/>
      <c r="H7" s="18"/>
      <c r="I7" s="31"/>
    </row>
    <row r="8" spans="2:9" s="29" customFormat="1" ht="14.25">
      <c r="B8" s="48"/>
      <c r="C8" s="52" t="s">
        <v>173</v>
      </c>
      <c r="D8" s="52"/>
      <c r="E8" s="52"/>
      <c r="F8" s="4"/>
      <c r="G8" s="4"/>
      <c r="H8" s="51"/>
      <c r="I8" s="31"/>
    </row>
    <row r="9" spans="2:9" s="29" customFormat="1" ht="14.25">
      <c r="B9" s="48"/>
      <c r="C9" s="52"/>
      <c r="D9" s="52"/>
      <c r="E9" s="52"/>
      <c r="F9" s="4"/>
      <c r="G9" s="4"/>
      <c r="H9" s="51"/>
      <c r="I9" s="31"/>
    </row>
    <row r="10" spans="2:9" s="29" customFormat="1" ht="14.25">
      <c r="B10" s="48"/>
      <c r="C10" s="74" t="s">
        <v>174</v>
      </c>
      <c r="D10" s="54"/>
      <c r="E10" s="54"/>
      <c r="F10" s="358" t="s">
        <v>176</v>
      </c>
      <c r="G10" s="352" t="s">
        <v>175</v>
      </c>
      <c r="H10" s="51"/>
      <c r="I10" s="31"/>
    </row>
    <row r="11" spans="2:9" s="29" customFormat="1" ht="6.75" customHeight="1">
      <c r="B11" s="49"/>
      <c r="C11" s="20"/>
      <c r="D11" s="20"/>
      <c r="E11" s="20"/>
      <c r="F11" s="20"/>
      <c r="G11" s="20"/>
      <c r="H11" s="21"/>
      <c r="I11" s="31"/>
    </row>
    <row r="12" spans="2:9" s="29" customFormat="1" ht="6.75" customHeight="1">
      <c r="B12" s="48"/>
      <c r="C12" s="52"/>
      <c r="D12" s="52"/>
      <c r="E12" s="52"/>
      <c r="F12" s="52"/>
      <c r="G12" s="52"/>
      <c r="H12" s="18"/>
      <c r="I12" s="31"/>
    </row>
    <row r="13" spans="2:9" s="29" customFormat="1" ht="12.75">
      <c r="B13" s="360"/>
      <c r="C13" s="52" t="s">
        <v>185</v>
      </c>
      <c r="D13" s="52"/>
      <c r="E13" s="357" t="s">
        <v>181</v>
      </c>
      <c r="F13" s="356"/>
      <c r="G13" s="356" t="s">
        <v>183</v>
      </c>
      <c r="H13" s="18"/>
      <c r="I13" s="31"/>
    </row>
    <row r="14" spans="2:9" s="29" customFormat="1" ht="5.25" customHeight="1">
      <c r="B14" s="48"/>
      <c r="C14" s="52"/>
      <c r="D14" s="52"/>
      <c r="E14" s="52"/>
      <c r="F14" s="356"/>
      <c r="G14" s="356"/>
      <c r="H14" s="18"/>
      <c r="I14" s="31"/>
    </row>
    <row r="15" spans="2:9" s="29" customFormat="1" ht="12.75">
      <c r="B15" s="48"/>
      <c r="C15" s="52" t="s">
        <v>180</v>
      </c>
      <c r="D15" s="52"/>
      <c r="E15" s="52" t="s">
        <v>182</v>
      </c>
      <c r="F15" s="356"/>
      <c r="G15" s="356" t="s">
        <v>184</v>
      </c>
      <c r="H15" s="18"/>
      <c r="I15" s="31"/>
    </row>
    <row r="16" spans="2:9" s="29" customFormat="1" ht="6" customHeight="1">
      <c r="B16" s="49"/>
      <c r="C16" s="20"/>
      <c r="D16" s="20"/>
      <c r="E16" s="20"/>
      <c r="F16" s="20"/>
      <c r="G16" s="20"/>
      <c r="H16" s="21"/>
      <c r="I16" s="31"/>
    </row>
    <row r="17" spans="2:9" s="29" customFormat="1" ht="6.75" customHeight="1">
      <c r="B17" s="48"/>
      <c r="C17" s="52"/>
      <c r="D17" s="52"/>
      <c r="E17" s="52"/>
      <c r="F17" s="52"/>
      <c r="G17" s="52"/>
      <c r="H17" s="18"/>
      <c r="I17" s="31"/>
    </row>
    <row r="18" spans="2:9" s="29" customFormat="1" ht="12.75">
      <c r="B18" s="48"/>
      <c r="C18" s="52" t="s">
        <v>8</v>
      </c>
      <c r="D18" s="52"/>
      <c r="E18" s="52"/>
      <c r="F18" s="4"/>
      <c r="G18" s="4"/>
      <c r="H18" s="18"/>
      <c r="I18" s="31"/>
    </row>
    <row r="19" spans="2:9" s="29" customFormat="1" ht="12.75">
      <c r="B19" s="48"/>
      <c r="C19" s="52" t="s">
        <v>9</v>
      </c>
      <c r="D19" s="52"/>
      <c r="E19" s="52"/>
      <c r="F19" s="4"/>
      <c r="G19" s="4"/>
      <c r="H19" s="18"/>
      <c r="I19" s="31"/>
    </row>
    <row r="20" spans="2:9" s="29" customFormat="1" ht="14.25">
      <c r="B20" s="48"/>
      <c r="C20" s="74" t="s">
        <v>10</v>
      </c>
      <c r="D20" s="74"/>
      <c r="E20" s="54"/>
      <c r="F20" s="358" t="s">
        <v>176</v>
      </c>
      <c r="G20" s="352" t="s">
        <v>175</v>
      </c>
      <c r="H20" s="18"/>
      <c r="I20" s="31"/>
    </row>
    <row r="21" spans="2:9" s="29" customFormat="1" ht="6" customHeight="1">
      <c r="B21" s="49"/>
      <c r="C21" s="20"/>
      <c r="D21" s="20"/>
      <c r="E21" s="20"/>
      <c r="F21" s="20"/>
      <c r="G21" s="20"/>
      <c r="H21" s="21"/>
      <c r="I21" s="31"/>
    </row>
    <row r="22" spans="2:9" s="29" customFormat="1" ht="6" customHeight="1">
      <c r="B22" s="48"/>
      <c r="C22" s="52"/>
      <c r="D22" s="52"/>
      <c r="E22" s="52"/>
      <c r="F22" s="52"/>
      <c r="G22" s="52"/>
      <c r="H22" s="18"/>
      <c r="I22" s="31"/>
    </row>
    <row r="23" spans="2:9" s="29" customFormat="1" ht="14.25">
      <c r="B23" s="48"/>
      <c r="C23" s="52" t="s">
        <v>11</v>
      </c>
      <c r="D23" s="52"/>
      <c r="E23" s="55"/>
      <c r="F23" s="4"/>
      <c r="G23" s="4"/>
      <c r="H23" s="18"/>
      <c r="I23" s="31"/>
    </row>
    <row r="24" spans="2:9" s="29" customFormat="1" ht="14.25">
      <c r="B24" s="48"/>
      <c r="C24" s="52" t="s">
        <v>12</v>
      </c>
      <c r="D24" s="52"/>
      <c r="E24" s="55"/>
      <c r="F24" s="4"/>
      <c r="G24" s="4"/>
      <c r="H24" s="18"/>
      <c r="I24" s="31"/>
    </row>
    <row r="25" spans="2:9" s="29" customFormat="1" ht="12.75">
      <c r="B25" s="48"/>
      <c r="C25" s="52"/>
      <c r="D25" s="52"/>
      <c r="E25" s="359" t="s">
        <v>186</v>
      </c>
      <c r="F25" s="358" t="s">
        <v>176</v>
      </c>
      <c r="G25" s="352" t="s">
        <v>175</v>
      </c>
      <c r="H25" s="18"/>
      <c r="I25" s="31"/>
    </row>
    <row r="26" spans="2:9" s="29" customFormat="1" ht="6" customHeight="1">
      <c r="B26" s="49"/>
      <c r="C26" s="20"/>
      <c r="D26" s="20"/>
      <c r="E26" s="20"/>
      <c r="F26" s="20"/>
      <c r="G26" s="20"/>
      <c r="H26" s="21"/>
      <c r="I26" s="31"/>
    </row>
    <row r="27" spans="2:9" s="29" customFormat="1" ht="6" customHeight="1">
      <c r="B27" s="48"/>
      <c r="C27" s="52"/>
      <c r="D27" s="52"/>
      <c r="E27" s="52"/>
      <c r="F27" s="52"/>
      <c r="G27" s="52"/>
      <c r="H27" s="18"/>
      <c r="I27" s="31"/>
    </row>
    <row r="28" spans="2:9" s="29" customFormat="1" ht="12" customHeight="1">
      <c r="B28" s="48"/>
      <c r="C28" s="52" t="s">
        <v>13</v>
      </c>
      <c r="D28" s="52"/>
      <c r="E28" s="52"/>
      <c r="F28" s="52"/>
      <c r="G28" s="52"/>
      <c r="H28" s="18"/>
      <c r="I28" s="31"/>
    </row>
    <row r="29" spans="2:9" s="29" customFormat="1" ht="12.75" customHeight="1">
      <c r="B29" s="48"/>
      <c r="C29" s="52"/>
      <c r="D29" s="33"/>
      <c r="E29" s="33"/>
      <c r="F29" s="33"/>
      <c r="G29" s="33"/>
      <c r="H29" s="18"/>
      <c r="I29" s="31"/>
    </row>
    <row r="30" spans="2:9" s="29" customFormat="1" ht="12.75" customHeight="1">
      <c r="B30" s="48"/>
      <c r="C30" s="52"/>
      <c r="D30" s="33"/>
      <c r="E30" s="33"/>
      <c r="F30" s="33"/>
      <c r="G30" s="33"/>
      <c r="H30" s="18"/>
      <c r="I30" s="31"/>
    </row>
    <row r="31" spans="2:9" s="29" customFormat="1" ht="12.75" customHeight="1">
      <c r="B31" s="48"/>
      <c r="C31" s="52"/>
      <c r="D31" s="4"/>
      <c r="E31" s="34"/>
      <c r="F31" s="4"/>
      <c r="G31" s="4"/>
      <c r="H31" s="18"/>
      <c r="I31" s="31"/>
    </row>
    <row r="32" spans="2:9" s="29" customFormat="1" ht="12.75" customHeight="1">
      <c r="B32" s="48"/>
      <c r="C32" s="52"/>
      <c r="D32" s="353"/>
      <c r="E32" s="359" t="s">
        <v>186</v>
      </c>
      <c r="F32" s="358" t="s">
        <v>176</v>
      </c>
      <c r="G32" s="352" t="s">
        <v>175</v>
      </c>
      <c r="H32" s="18"/>
      <c r="I32" s="31"/>
    </row>
    <row r="33" spans="2:9" s="29" customFormat="1" ht="4.5" customHeight="1">
      <c r="B33" s="48"/>
      <c r="C33" s="52"/>
      <c r="D33" s="353"/>
      <c r="E33" s="351"/>
      <c r="F33" s="353"/>
      <c r="G33" s="353"/>
      <c r="H33" s="18"/>
      <c r="I33" s="31"/>
    </row>
    <row r="34" spans="2:9" s="29" customFormat="1" ht="6.75" customHeight="1">
      <c r="B34" s="49"/>
      <c r="C34" s="20"/>
      <c r="D34" s="20"/>
      <c r="E34" s="20"/>
      <c r="F34" s="20"/>
      <c r="G34" s="20"/>
      <c r="H34" s="21"/>
      <c r="I34" s="31"/>
    </row>
    <row r="35" s="29" customFormat="1" ht="12" customHeight="1"/>
    <row r="36" s="29" customFormat="1" ht="12.75">
      <c r="B36" s="354" t="s">
        <v>187</v>
      </c>
    </row>
    <row r="37" spans="2:8" s="35" customFormat="1" ht="12.75" customHeight="1">
      <c r="B37" s="615"/>
      <c r="C37" s="616"/>
      <c r="D37" s="616"/>
      <c r="E37" s="616"/>
      <c r="F37" s="616"/>
      <c r="G37" s="616"/>
      <c r="H37" s="617"/>
    </row>
    <row r="38" spans="2:8" s="35" customFormat="1" ht="12.75" customHeight="1">
      <c r="B38" s="618"/>
      <c r="C38" s="619"/>
      <c r="D38" s="619"/>
      <c r="E38" s="619"/>
      <c r="F38" s="619"/>
      <c r="G38" s="619"/>
      <c r="H38" s="620"/>
    </row>
    <row r="39" spans="2:8" s="35" customFormat="1" ht="12.75" customHeight="1">
      <c r="B39" s="618"/>
      <c r="C39" s="619"/>
      <c r="D39" s="619"/>
      <c r="E39" s="619"/>
      <c r="F39" s="619"/>
      <c r="G39" s="619"/>
      <c r="H39" s="620"/>
    </row>
    <row r="40" spans="2:8" s="35" customFormat="1" ht="12.75" customHeight="1">
      <c r="B40" s="618"/>
      <c r="C40" s="619"/>
      <c r="D40" s="619"/>
      <c r="E40" s="619"/>
      <c r="F40" s="619"/>
      <c r="G40" s="619"/>
      <c r="H40" s="620"/>
    </row>
    <row r="41" spans="2:8" s="35" customFormat="1" ht="12.75" customHeight="1">
      <c r="B41" s="618"/>
      <c r="C41" s="619"/>
      <c r="D41" s="619"/>
      <c r="E41" s="619"/>
      <c r="F41" s="619"/>
      <c r="G41" s="619"/>
      <c r="H41" s="620"/>
    </row>
    <row r="42" spans="2:8" s="35" customFormat="1" ht="12.75" customHeight="1">
      <c r="B42" s="618"/>
      <c r="C42" s="619"/>
      <c r="D42" s="619"/>
      <c r="E42" s="619"/>
      <c r="F42" s="619"/>
      <c r="G42" s="619"/>
      <c r="H42" s="620"/>
    </row>
    <row r="43" spans="2:8" s="35" customFormat="1" ht="12.75" customHeight="1">
      <c r="B43" s="618"/>
      <c r="C43" s="619"/>
      <c r="D43" s="619"/>
      <c r="E43" s="619"/>
      <c r="F43" s="619"/>
      <c r="G43" s="619"/>
      <c r="H43" s="620"/>
    </row>
    <row r="44" spans="2:8" s="35" customFormat="1" ht="12.75" customHeight="1">
      <c r="B44" s="618"/>
      <c r="C44" s="619"/>
      <c r="D44" s="619"/>
      <c r="E44" s="619"/>
      <c r="F44" s="619"/>
      <c r="G44" s="619"/>
      <c r="H44" s="620"/>
    </row>
    <row r="45" spans="2:8" s="35" customFormat="1" ht="12.75" customHeight="1">
      <c r="B45" s="618"/>
      <c r="C45" s="619"/>
      <c r="D45" s="619"/>
      <c r="E45" s="619"/>
      <c r="F45" s="619"/>
      <c r="G45" s="619"/>
      <c r="H45" s="620"/>
    </row>
    <row r="46" spans="2:8" s="35" customFormat="1" ht="12.75" customHeight="1">
      <c r="B46" s="618"/>
      <c r="C46" s="619"/>
      <c r="D46" s="619"/>
      <c r="E46" s="619"/>
      <c r="F46" s="619"/>
      <c r="G46" s="619"/>
      <c r="H46" s="620"/>
    </row>
    <row r="47" spans="2:8" s="35" customFormat="1" ht="12.75" customHeight="1">
      <c r="B47" s="618"/>
      <c r="C47" s="619"/>
      <c r="D47" s="619"/>
      <c r="E47" s="619"/>
      <c r="F47" s="619"/>
      <c r="G47" s="619"/>
      <c r="H47" s="620"/>
    </row>
    <row r="48" spans="2:8" s="35" customFormat="1" ht="12.75" customHeight="1">
      <c r="B48" s="618"/>
      <c r="C48" s="619"/>
      <c r="D48" s="619"/>
      <c r="E48" s="619"/>
      <c r="F48" s="619"/>
      <c r="G48" s="619"/>
      <c r="H48" s="620"/>
    </row>
    <row r="49" spans="2:8" s="35" customFormat="1" ht="12.75" customHeight="1">
      <c r="B49" s="621"/>
      <c r="C49" s="622"/>
      <c r="D49" s="622"/>
      <c r="E49" s="622"/>
      <c r="F49" s="622"/>
      <c r="G49" s="622"/>
      <c r="H49" s="623"/>
    </row>
    <row r="50" spans="1:9" ht="12" customHeight="1">
      <c r="A50" s="31"/>
      <c r="B50" s="42"/>
      <c r="C50" s="31"/>
      <c r="D50" s="31"/>
      <c r="E50" s="31"/>
      <c r="F50" s="31"/>
      <c r="G50" s="31"/>
      <c r="H50" s="31"/>
      <c r="I50" s="31"/>
    </row>
    <row r="51" spans="1:8" ht="12.75">
      <c r="A51" s="31"/>
      <c r="B51" s="377" t="s">
        <v>193</v>
      </c>
      <c r="C51" s="31"/>
      <c r="D51" s="31"/>
      <c r="E51" s="31"/>
      <c r="F51" s="31"/>
      <c r="G51" s="31"/>
      <c r="H51" s="31"/>
    </row>
    <row r="52" spans="2:8" ht="2.25" customHeight="1">
      <c r="B52" s="378"/>
      <c r="C52" s="26"/>
      <c r="D52" s="26"/>
      <c r="E52" s="26"/>
      <c r="F52" s="26"/>
      <c r="G52" s="26"/>
      <c r="H52" s="25"/>
    </row>
    <row r="53" spans="2:8" ht="12.75">
      <c r="B53" s="381" t="s">
        <v>197</v>
      </c>
      <c r="C53" s="379"/>
      <c r="D53" s="52"/>
      <c r="E53" s="52"/>
      <c r="F53" s="52"/>
      <c r="G53" s="52"/>
      <c r="H53" s="18"/>
    </row>
    <row r="54" spans="2:8" ht="6.75" customHeight="1">
      <c r="B54" s="380"/>
      <c r="C54" s="357"/>
      <c r="D54" s="52"/>
      <c r="E54" s="52"/>
      <c r="F54" s="52"/>
      <c r="G54" s="52"/>
      <c r="H54" s="18"/>
    </row>
    <row r="55" spans="2:8" ht="12.75">
      <c r="B55" s="380" t="s">
        <v>195</v>
      </c>
      <c r="C55" s="357"/>
      <c r="D55" s="52"/>
      <c r="E55" s="52"/>
      <c r="F55" s="52"/>
      <c r="G55" s="52"/>
      <c r="H55" s="18"/>
    </row>
    <row r="56" spans="2:8" ht="6.75" customHeight="1">
      <c r="B56" s="380"/>
      <c r="C56" s="357"/>
      <c r="D56" s="52"/>
      <c r="E56" s="52"/>
      <c r="F56" s="52"/>
      <c r="G56" s="52"/>
      <c r="H56" s="18"/>
    </row>
    <row r="57" spans="2:8" ht="12.75">
      <c r="B57" s="380" t="s">
        <v>196</v>
      </c>
      <c r="C57" s="357"/>
      <c r="D57" s="52"/>
      <c r="E57" s="52"/>
      <c r="F57" s="52" t="s">
        <v>102</v>
      </c>
      <c r="G57" s="52"/>
      <c r="H57" s="18"/>
    </row>
    <row r="58" spans="2:8" ht="6.75" customHeight="1">
      <c r="B58" s="48"/>
      <c r="C58" s="52"/>
      <c r="D58" s="52"/>
      <c r="E58" s="52"/>
      <c r="F58" s="52"/>
      <c r="G58" s="52"/>
      <c r="H58" s="18"/>
    </row>
    <row r="59" spans="2:8" ht="6.75" customHeight="1">
      <c r="B59" s="535"/>
      <c r="C59" s="534"/>
      <c r="D59" s="26"/>
      <c r="E59" s="26"/>
      <c r="F59" s="26"/>
      <c r="G59" s="26"/>
      <c r="H59" s="25"/>
    </row>
    <row r="60" spans="2:8" ht="12" customHeight="1">
      <c r="B60" s="536" t="s">
        <v>276</v>
      </c>
      <c r="C60" s="530"/>
      <c r="D60" s="52"/>
      <c r="E60" s="52"/>
      <c r="F60" s="530" t="s">
        <v>277</v>
      </c>
      <c r="G60" s="52"/>
      <c r="H60" s="18"/>
    </row>
    <row r="61" spans="2:8" ht="12.75">
      <c r="B61" s="48"/>
      <c r="C61" s="533" t="s">
        <v>279</v>
      </c>
      <c r="D61" s="357"/>
      <c r="E61" s="531" t="s">
        <v>278</v>
      </c>
      <c r="F61" s="532" t="s">
        <v>281</v>
      </c>
      <c r="G61" s="531" t="s">
        <v>278</v>
      </c>
      <c r="H61" s="18"/>
    </row>
    <row r="62" spans="2:8" ht="3.75" customHeight="1">
      <c r="B62" s="48"/>
      <c r="C62" s="357"/>
      <c r="D62" s="357"/>
      <c r="E62" s="52"/>
      <c r="F62" s="48"/>
      <c r="G62" s="52"/>
      <c r="H62" s="18"/>
    </row>
    <row r="63" spans="2:8" ht="12.75">
      <c r="B63" s="48"/>
      <c r="C63" s="533" t="s">
        <v>280</v>
      </c>
      <c r="D63" s="357"/>
      <c r="E63" s="531" t="s">
        <v>278</v>
      </c>
      <c r="F63" s="532" t="s">
        <v>282</v>
      </c>
      <c r="G63" s="531" t="s">
        <v>278</v>
      </c>
      <c r="H63" s="18"/>
    </row>
    <row r="64" spans="2:8" ht="10.5" customHeight="1">
      <c r="B64" s="49"/>
      <c r="C64" s="20"/>
      <c r="D64" s="20"/>
      <c r="E64" s="20"/>
      <c r="F64" s="49"/>
      <c r="G64" s="20"/>
      <c r="H64" s="21"/>
    </row>
  </sheetData>
  <sheetProtection/>
  <mergeCells count="2">
    <mergeCell ref="F7:G7"/>
    <mergeCell ref="B37:H4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&amp;L&amp;"Arial,Fett"&amp;14Anlage FK&amp;RBlatt 1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49">
      <selection activeCell="C68" sqref="C68"/>
    </sheetView>
  </sheetViews>
  <sheetFormatPr defaultColWidth="11.421875" defaultRowHeight="12.75"/>
  <cols>
    <col min="1" max="1" width="2.28125" style="0" customWidth="1"/>
    <col min="2" max="2" width="8.28125" style="0" customWidth="1"/>
    <col min="3" max="3" width="13.8515625" style="0" customWidth="1"/>
    <col min="5" max="5" width="7.8515625" style="0" customWidth="1"/>
    <col min="6" max="7" width="21.28125" style="0" customWidth="1"/>
    <col min="8" max="8" width="2.421875" style="0" customWidth="1"/>
  </cols>
  <sheetData>
    <row r="1" spans="1:8" ht="12.75">
      <c r="A1" s="29"/>
      <c r="B1" s="30" t="s">
        <v>14</v>
      </c>
      <c r="C1" s="29"/>
      <c r="D1" s="29"/>
      <c r="E1" s="29"/>
      <c r="F1" s="29"/>
      <c r="G1" s="29"/>
      <c r="H1" s="29"/>
    </row>
    <row r="2" spans="1:7" ht="12.75">
      <c r="A2" s="29"/>
      <c r="B2" s="30" t="s">
        <v>15</v>
      </c>
      <c r="C2" s="29"/>
      <c r="D2" s="29"/>
      <c r="E2" s="29"/>
      <c r="F2" s="29"/>
      <c r="G2" s="29"/>
    </row>
    <row r="3" spans="1:8" ht="12.75">
      <c r="A3" s="29"/>
      <c r="B3" s="57" t="s">
        <v>16</v>
      </c>
      <c r="C3" s="362" t="s">
        <v>17</v>
      </c>
      <c r="D3" s="363"/>
      <c r="E3" s="363"/>
      <c r="F3" s="167"/>
      <c r="G3" s="366" t="s">
        <v>18</v>
      </c>
      <c r="H3" s="29"/>
    </row>
    <row r="4" spans="1:8" ht="12.75">
      <c r="A4" s="29"/>
      <c r="B4" s="36"/>
      <c r="C4" s="33"/>
      <c r="D4" s="33"/>
      <c r="E4" s="4"/>
      <c r="F4" s="361"/>
      <c r="G4" s="39"/>
      <c r="H4" s="29"/>
    </row>
    <row r="5" spans="1:8" ht="12.75">
      <c r="A5" s="29"/>
      <c r="B5" s="40"/>
      <c r="C5" s="37"/>
      <c r="D5" s="37"/>
      <c r="E5" s="37"/>
      <c r="F5" s="38"/>
      <c r="G5" s="41"/>
      <c r="H5" s="29"/>
    </row>
    <row r="6" spans="1:8" ht="12.75">
      <c r="A6" s="29"/>
      <c r="B6" s="40"/>
      <c r="C6" s="37"/>
      <c r="D6" s="37"/>
      <c r="E6" s="37"/>
      <c r="F6" s="41"/>
      <c r="G6" s="41"/>
      <c r="H6" s="29"/>
    </row>
    <row r="7" spans="1:8" ht="12.75">
      <c r="A7" s="29"/>
      <c r="B7" s="40"/>
      <c r="C7" s="37"/>
      <c r="D7" s="37"/>
      <c r="E7" s="37"/>
      <c r="F7" s="41"/>
      <c r="G7" s="41"/>
      <c r="H7" s="29"/>
    </row>
    <row r="8" spans="1:8" ht="12.75">
      <c r="A8" s="29"/>
      <c r="B8" s="40"/>
      <c r="C8" s="37"/>
      <c r="D8" s="37"/>
      <c r="E8" s="37"/>
      <c r="F8" s="41"/>
      <c r="G8" s="41"/>
      <c r="H8" s="29"/>
    </row>
    <row r="9" spans="1:8" ht="12.75">
      <c r="A9" s="29"/>
      <c r="B9" s="40"/>
      <c r="C9" s="37"/>
      <c r="D9" s="37"/>
      <c r="E9" s="37"/>
      <c r="F9" s="41"/>
      <c r="G9" s="41"/>
      <c r="H9" s="29"/>
    </row>
    <row r="10" spans="1:8" ht="12.75">
      <c r="A10" s="29"/>
      <c r="B10" s="40"/>
      <c r="C10" s="37"/>
      <c r="D10" s="37"/>
      <c r="E10" s="37"/>
      <c r="F10" s="41"/>
      <c r="G10" s="41"/>
      <c r="H10" s="29"/>
    </row>
    <row r="11" spans="1:8" ht="12.75">
      <c r="A11" s="29"/>
      <c r="B11" s="40"/>
      <c r="C11" s="37"/>
      <c r="D11" s="37"/>
      <c r="E11" s="37"/>
      <c r="F11" s="41"/>
      <c r="G11" s="41"/>
      <c r="H11" s="29"/>
    </row>
    <row r="12" spans="1:8" ht="12.75">
      <c r="A12" s="29"/>
      <c r="B12" s="40"/>
      <c r="C12" s="37"/>
      <c r="D12" s="37"/>
      <c r="E12" s="37"/>
      <c r="F12" s="41"/>
      <c r="G12" s="41"/>
      <c r="H12" s="29"/>
    </row>
    <row r="13" spans="1:8" ht="12.75">
      <c r="A13" s="29"/>
      <c r="B13" s="40"/>
      <c r="C13" s="37"/>
      <c r="D13" s="37"/>
      <c r="E13" s="37"/>
      <c r="F13" s="41"/>
      <c r="G13" s="41"/>
      <c r="H13" s="29"/>
    </row>
    <row r="14" spans="1:8" ht="12.75">
      <c r="A14" s="29"/>
      <c r="B14" s="40"/>
      <c r="C14" s="37"/>
      <c r="D14" s="37"/>
      <c r="E14" s="37"/>
      <c r="F14" s="41"/>
      <c r="G14" s="41"/>
      <c r="H14" s="29"/>
    </row>
    <row r="15" spans="1:8" ht="12.75">
      <c r="A15" s="29"/>
      <c r="B15" s="40"/>
      <c r="C15" s="37"/>
      <c r="D15" s="37"/>
      <c r="E15" s="37"/>
      <c r="F15" s="41"/>
      <c r="G15" s="41"/>
      <c r="H15" s="29"/>
    </row>
    <row r="16" spans="1:8" ht="12.75">
      <c r="A16" s="29"/>
      <c r="B16" s="40"/>
      <c r="C16" s="37"/>
      <c r="D16" s="37"/>
      <c r="E16" s="37"/>
      <c r="F16" s="41"/>
      <c r="G16" s="41"/>
      <c r="H16" s="29"/>
    </row>
    <row r="17" spans="1:8" ht="12.75">
      <c r="A17" s="29"/>
      <c r="B17" s="40"/>
      <c r="C17" s="37"/>
      <c r="D17" s="37"/>
      <c r="E17" s="37"/>
      <c r="F17" s="41"/>
      <c r="G17" s="41"/>
      <c r="H17" s="29"/>
    </row>
    <row r="18" spans="1:8" ht="12.75">
      <c r="A18" s="29"/>
      <c r="B18" s="40"/>
      <c r="C18" s="37"/>
      <c r="D18" s="37"/>
      <c r="E18" s="37"/>
      <c r="F18" s="41"/>
      <c r="G18" s="41"/>
      <c r="H18" s="29"/>
    </row>
    <row r="19" spans="1:8" ht="12.75">
      <c r="A19" s="29"/>
      <c r="B19" s="40"/>
      <c r="C19" s="37"/>
      <c r="D19" s="37"/>
      <c r="E19" s="37"/>
      <c r="F19" s="41"/>
      <c r="G19" s="41"/>
      <c r="H19" s="29"/>
    </row>
    <row r="20" spans="1:8" ht="12.75">
      <c r="A20" s="29"/>
      <c r="B20" s="40"/>
      <c r="C20" s="37"/>
      <c r="D20" s="37"/>
      <c r="E20" s="37"/>
      <c r="F20" s="41"/>
      <c r="G20" s="41"/>
      <c r="H20" s="29"/>
    </row>
    <row r="21" spans="1:8" ht="12.75">
      <c r="A21" s="29"/>
      <c r="B21" s="40"/>
      <c r="C21" s="37"/>
      <c r="D21" s="37"/>
      <c r="E21" s="37"/>
      <c r="F21" s="41"/>
      <c r="G21" s="41"/>
      <c r="H21" s="29"/>
    </row>
    <row r="22" spans="1:8" ht="12.75">
      <c r="A22" s="29"/>
      <c r="B22" s="40"/>
      <c r="C22" s="37"/>
      <c r="D22" s="37"/>
      <c r="E22" s="37"/>
      <c r="F22" s="41"/>
      <c r="G22" s="41"/>
      <c r="H22" s="29"/>
    </row>
    <row r="23" spans="1:8" ht="12.75">
      <c r="A23" s="29"/>
      <c r="B23" s="66"/>
      <c r="C23" s="68"/>
      <c r="D23" s="68"/>
      <c r="E23" s="68"/>
      <c r="F23" s="69"/>
      <c r="G23" s="69"/>
      <c r="H23" s="29"/>
    </row>
    <row r="24" spans="1:8" ht="12.75">
      <c r="A24" s="29"/>
      <c r="B24" s="29"/>
      <c r="C24" s="29"/>
      <c r="D24" s="29"/>
      <c r="E24" s="29"/>
      <c r="F24" s="29"/>
      <c r="G24" s="29"/>
      <c r="H24" s="29"/>
    </row>
    <row r="25" s="29" customFormat="1" ht="12.75">
      <c r="B25" s="30" t="s">
        <v>19</v>
      </c>
    </row>
    <row r="26" spans="2:7" s="29" customFormat="1" ht="12.75">
      <c r="B26" s="70" t="s">
        <v>20</v>
      </c>
      <c r="C26" s="71" t="s">
        <v>21</v>
      </c>
      <c r="D26" s="26"/>
      <c r="E26" s="25"/>
      <c r="F26" s="72" t="s">
        <v>22</v>
      </c>
      <c r="G26" s="187" t="s">
        <v>23</v>
      </c>
    </row>
    <row r="27" spans="2:7" s="29" customFormat="1" ht="12.75">
      <c r="B27" s="73" t="s">
        <v>24</v>
      </c>
      <c r="C27" s="48" t="s">
        <v>144</v>
      </c>
      <c r="D27" s="52"/>
      <c r="E27" s="18"/>
      <c r="F27" s="74" t="s">
        <v>25</v>
      </c>
      <c r="G27" s="169" t="s">
        <v>26</v>
      </c>
    </row>
    <row r="28" spans="2:7" s="29" customFormat="1" ht="12.75">
      <c r="B28" s="73" t="s">
        <v>27</v>
      </c>
      <c r="C28" s="48"/>
      <c r="D28" s="52"/>
      <c r="E28" s="18"/>
      <c r="F28" s="74" t="s">
        <v>28</v>
      </c>
      <c r="G28" s="169" t="s">
        <v>29</v>
      </c>
    </row>
    <row r="29" spans="2:7" s="29" customFormat="1" ht="12.75">
      <c r="B29" s="75"/>
      <c r="C29" s="48"/>
      <c r="D29" s="52"/>
      <c r="E29" s="18"/>
      <c r="F29" s="52" t="s">
        <v>30</v>
      </c>
      <c r="G29" s="169" t="s">
        <v>31</v>
      </c>
    </row>
    <row r="30" spans="2:7" s="29" customFormat="1" ht="12.75">
      <c r="B30" s="75"/>
      <c r="C30" s="48"/>
      <c r="D30" s="52"/>
      <c r="E30" s="18"/>
      <c r="F30" s="52"/>
      <c r="G30" s="169" t="s">
        <v>32</v>
      </c>
    </row>
    <row r="31" spans="2:7" s="29" customFormat="1" ht="12.75">
      <c r="B31" s="75"/>
      <c r="C31" s="48"/>
      <c r="D31" s="52"/>
      <c r="E31" s="18"/>
      <c r="F31" s="52"/>
      <c r="G31" s="169" t="s">
        <v>188</v>
      </c>
    </row>
    <row r="32" spans="2:7" s="29" customFormat="1" ht="12.75">
      <c r="B32" s="75"/>
      <c r="C32" s="48"/>
      <c r="D32" s="52"/>
      <c r="E32" s="18"/>
      <c r="F32" s="52"/>
      <c r="G32" s="169" t="s">
        <v>189</v>
      </c>
    </row>
    <row r="33" spans="2:7" s="29" customFormat="1" ht="12.75">
      <c r="B33" s="75"/>
      <c r="C33" s="48"/>
      <c r="D33" s="52"/>
      <c r="E33" s="18"/>
      <c r="F33" s="52"/>
      <c r="G33" s="169" t="s">
        <v>190</v>
      </c>
    </row>
    <row r="34" spans="2:7" s="29" customFormat="1" ht="12.75">
      <c r="B34" s="364"/>
      <c r="C34" s="49"/>
      <c r="D34" s="20"/>
      <c r="E34" s="21"/>
      <c r="F34" s="20"/>
      <c r="G34" s="168" t="s">
        <v>191</v>
      </c>
    </row>
    <row r="35" spans="2:7" s="35" customFormat="1" ht="12.75">
      <c r="B35" s="58"/>
      <c r="C35" s="59"/>
      <c r="D35" s="33"/>
      <c r="E35" s="60"/>
      <c r="F35" s="33"/>
      <c r="G35" s="204"/>
    </row>
    <row r="36" spans="2:7" s="35" customFormat="1" ht="12.75">
      <c r="B36" s="58"/>
      <c r="C36" s="59"/>
      <c r="D36" s="33"/>
      <c r="E36" s="60"/>
      <c r="F36" s="33"/>
      <c r="G36" s="204"/>
    </row>
    <row r="37" spans="2:7" s="35" customFormat="1" ht="12.75">
      <c r="B37" s="58"/>
      <c r="C37" s="59"/>
      <c r="D37" s="33"/>
      <c r="E37" s="60"/>
      <c r="F37" s="33"/>
      <c r="G37" s="204"/>
    </row>
    <row r="38" spans="2:7" s="35" customFormat="1" ht="12.75">
      <c r="B38" s="58"/>
      <c r="C38" s="59"/>
      <c r="D38" s="33"/>
      <c r="E38" s="60"/>
      <c r="F38" s="33"/>
      <c r="G38" s="204"/>
    </row>
    <row r="39" spans="2:7" s="35" customFormat="1" ht="12.75">
      <c r="B39" s="58"/>
      <c r="C39" s="59"/>
      <c r="D39" s="33"/>
      <c r="E39" s="60"/>
      <c r="F39" s="33"/>
      <c r="G39" s="204"/>
    </row>
    <row r="40" spans="2:7" s="35" customFormat="1" ht="12.75">
      <c r="B40" s="58"/>
      <c r="C40" s="59"/>
      <c r="D40" s="33"/>
      <c r="E40" s="60"/>
      <c r="F40" s="33"/>
      <c r="G40" s="204"/>
    </row>
    <row r="41" spans="2:7" s="35" customFormat="1" ht="12.75">
      <c r="B41" s="58"/>
      <c r="C41" s="59"/>
      <c r="D41" s="33"/>
      <c r="E41" s="60"/>
      <c r="F41" s="33"/>
      <c r="G41" s="204"/>
    </row>
    <row r="42" spans="2:7" s="35" customFormat="1" ht="12.75">
      <c r="B42" s="58"/>
      <c r="C42" s="59"/>
      <c r="D42" s="33"/>
      <c r="E42" s="60"/>
      <c r="F42" s="33"/>
      <c r="G42" s="204"/>
    </row>
    <row r="43" spans="2:7" s="35" customFormat="1" ht="12.75">
      <c r="B43" s="61"/>
      <c r="C43" s="62"/>
      <c r="D43" s="8"/>
      <c r="E43" s="63"/>
      <c r="F43" s="8"/>
      <c r="G43" s="199"/>
    </row>
    <row r="44" s="29" customFormat="1" ht="12.75"/>
    <row r="45" spans="2:4" s="29" customFormat="1" ht="12.75">
      <c r="B45" s="30" t="s">
        <v>33</v>
      </c>
      <c r="D45" s="64"/>
    </row>
    <row r="46" spans="1:7" s="29" customFormat="1" ht="12.75">
      <c r="A46" s="44"/>
      <c r="B46" s="76" t="s">
        <v>34</v>
      </c>
      <c r="C46" s="71" t="s">
        <v>35</v>
      </c>
      <c r="D46" s="26"/>
      <c r="E46" s="26"/>
      <c r="F46" s="26"/>
      <c r="G46" s="25"/>
    </row>
    <row r="47" spans="1:7" s="29" customFormat="1" ht="12.75">
      <c r="A47" s="44"/>
      <c r="B47" s="77" t="s">
        <v>24</v>
      </c>
      <c r="C47" s="78" t="s">
        <v>192</v>
      </c>
      <c r="D47" s="52"/>
      <c r="E47" s="52"/>
      <c r="F47" s="52"/>
      <c r="G47" s="18"/>
    </row>
    <row r="48" spans="2:7" s="29" customFormat="1" ht="12.75">
      <c r="B48" s="367" t="s">
        <v>36</v>
      </c>
      <c r="C48" s="365"/>
      <c r="D48" s="368" t="s">
        <v>37</v>
      </c>
      <c r="E48" s="369"/>
      <c r="F48" s="369"/>
      <c r="G48" s="370"/>
    </row>
    <row r="49" spans="2:7" s="35" customFormat="1" ht="12.75">
      <c r="B49" s="36"/>
      <c r="C49" s="59"/>
      <c r="D49" s="33"/>
      <c r="E49" s="33"/>
      <c r="F49" s="33"/>
      <c r="G49" s="60"/>
    </row>
    <row r="50" spans="2:7" s="35" customFormat="1" ht="12.75">
      <c r="B50" s="40"/>
      <c r="C50" s="65"/>
      <c r="D50" s="37"/>
      <c r="E50" s="37"/>
      <c r="F50" s="37"/>
      <c r="G50" s="41"/>
    </row>
    <row r="51" spans="2:7" s="35" customFormat="1" ht="12.75">
      <c r="B51" s="40"/>
      <c r="C51" s="65"/>
      <c r="D51" s="37"/>
      <c r="E51" s="37"/>
      <c r="F51" s="37"/>
      <c r="G51" s="41"/>
    </row>
    <row r="52" spans="2:7" s="35" customFormat="1" ht="12.75">
      <c r="B52" s="40"/>
      <c r="C52" s="65"/>
      <c r="D52" s="37"/>
      <c r="E52" s="37"/>
      <c r="F52" s="37"/>
      <c r="G52" s="41"/>
    </row>
    <row r="53" spans="2:7" s="35" customFormat="1" ht="12.75">
      <c r="B53" s="40"/>
      <c r="C53" s="65"/>
      <c r="D53" s="37"/>
      <c r="E53" s="37"/>
      <c r="F53" s="37"/>
      <c r="G53" s="41"/>
    </row>
    <row r="54" spans="2:7" s="35" customFormat="1" ht="12.75">
      <c r="B54" s="40"/>
      <c r="C54" s="65"/>
      <c r="D54" s="37"/>
      <c r="E54" s="37"/>
      <c r="F54" s="37"/>
      <c r="G54" s="41"/>
    </row>
    <row r="55" spans="2:7" s="35" customFormat="1" ht="12.75">
      <c r="B55" s="40"/>
      <c r="C55" s="65"/>
      <c r="D55" s="37"/>
      <c r="E55" s="37"/>
      <c r="F55" s="37"/>
      <c r="G55" s="41"/>
    </row>
    <row r="56" spans="2:7" s="35" customFormat="1" ht="12.75">
      <c r="B56" s="66"/>
      <c r="C56" s="67"/>
      <c r="D56" s="68"/>
      <c r="E56" s="68"/>
      <c r="F56" s="68"/>
      <c r="G56" s="69"/>
    </row>
    <row r="57" s="29" customFormat="1" ht="12.75"/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&amp;L&amp;"Arial,Fett"&amp;14Anlage FK&amp;RBlatt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60"/>
  <sheetViews>
    <sheetView zoomScalePageLayoutView="0" workbookViewId="0" topLeftCell="A1">
      <selection activeCell="B18" sqref="B18"/>
    </sheetView>
  </sheetViews>
  <sheetFormatPr defaultColWidth="11.421875" defaultRowHeight="12.75"/>
  <cols>
    <col min="1" max="1" width="2.00390625" style="0" customWidth="1"/>
    <col min="2" max="2" width="6.28125" style="0" customWidth="1"/>
    <col min="3" max="3" width="19.7109375" style="0" customWidth="1"/>
    <col min="4" max="4" width="10.7109375" style="0" customWidth="1"/>
    <col min="5" max="5" width="4.7109375" style="0" customWidth="1"/>
    <col min="6" max="6" width="10.7109375" style="0" customWidth="1"/>
    <col min="7" max="7" width="4.7109375" style="0" customWidth="1"/>
    <col min="8" max="8" width="10.7109375" style="0" customWidth="1"/>
    <col min="9" max="10" width="4.7109375" style="0" customWidth="1"/>
    <col min="11" max="11" width="6.00390625" style="0" customWidth="1"/>
    <col min="12" max="12" width="1.8515625" style="0" customWidth="1"/>
  </cols>
  <sheetData>
    <row r="1" spans="2:8" s="1" customFormat="1" ht="13.5">
      <c r="B1" s="2" t="s">
        <v>38</v>
      </c>
      <c r="H1" s="398"/>
    </row>
    <row r="2" spans="2:14" s="1" customFormat="1" ht="12.75">
      <c r="B2" s="136" t="s">
        <v>149</v>
      </c>
      <c r="C2" s="12"/>
      <c r="D2" s="12"/>
      <c r="E2" s="12"/>
      <c r="F2" s="12"/>
      <c r="G2" s="12"/>
      <c r="H2" s="447"/>
      <c r="I2" s="12"/>
      <c r="J2" s="12"/>
      <c r="K2" s="12"/>
      <c r="L2" s="153"/>
      <c r="M2" s="79"/>
      <c r="N2" s="79"/>
    </row>
    <row r="3" spans="2:14" s="1" customFormat="1" ht="12.75">
      <c r="B3" s="152" t="s">
        <v>140</v>
      </c>
      <c r="C3" s="6"/>
      <c r="D3" s="6"/>
      <c r="E3" s="6"/>
      <c r="F3" s="6"/>
      <c r="G3" s="162"/>
      <c r="H3" s="80"/>
      <c r="I3" s="158"/>
      <c r="J3" s="6" t="s">
        <v>143</v>
      </c>
      <c r="K3" s="81"/>
      <c r="L3" s="23"/>
      <c r="M3" s="79"/>
      <c r="N3" s="79"/>
    </row>
    <row r="4" spans="2:14" s="1" customFormat="1" ht="4.5" customHeight="1">
      <c r="B4" s="3"/>
      <c r="C4" s="5"/>
      <c r="D4" s="5"/>
      <c r="E4" s="5"/>
      <c r="F4" s="5"/>
      <c r="G4" s="162"/>
      <c r="H4" s="163"/>
      <c r="I4" s="5"/>
      <c r="J4" s="17"/>
      <c r="K4" s="164"/>
      <c r="L4" s="24"/>
      <c r="M4" s="79"/>
      <c r="N4" s="79"/>
    </row>
    <row r="5" spans="2:14" s="1" customFormat="1" ht="12.75">
      <c r="B5" s="154" t="s">
        <v>39</v>
      </c>
      <c r="C5" s="12"/>
      <c r="D5" s="12"/>
      <c r="E5" s="12"/>
      <c r="F5" s="12"/>
      <c r="G5" s="12"/>
      <c r="H5" s="156"/>
      <c r="I5" s="12"/>
      <c r="J5" s="5"/>
      <c r="K5" s="159"/>
      <c r="L5" s="23"/>
      <c r="M5" s="79"/>
      <c r="N5" s="79"/>
    </row>
    <row r="6" spans="2:14" s="1" customFormat="1" ht="12.75">
      <c r="B6" s="152" t="s">
        <v>141</v>
      </c>
      <c r="C6" s="6"/>
      <c r="D6" s="6"/>
      <c r="E6" s="6"/>
      <c r="F6" s="6"/>
      <c r="G6" s="5"/>
      <c r="H6" s="80"/>
      <c r="I6" s="157" t="s">
        <v>40</v>
      </c>
      <c r="J6" s="6"/>
      <c r="K6" s="81"/>
      <c r="L6" s="160"/>
      <c r="M6" s="79"/>
      <c r="N6" s="79"/>
    </row>
    <row r="7" spans="2:14" s="1" customFormat="1" ht="4.5" customHeight="1">
      <c r="B7" s="7"/>
      <c r="C7" s="6"/>
      <c r="D7" s="6"/>
      <c r="E7" s="6"/>
      <c r="F7" s="6"/>
      <c r="G7" s="5"/>
      <c r="H7" s="161"/>
      <c r="I7" s="6"/>
      <c r="J7" s="6"/>
      <c r="K7" s="161"/>
      <c r="L7" s="160"/>
      <c r="M7" s="79"/>
      <c r="N7" s="79"/>
    </row>
    <row r="8" spans="2:14" s="1" customFormat="1" ht="12.75">
      <c r="B8" s="152" t="s">
        <v>198</v>
      </c>
      <c r="C8" s="6"/>
      <c r="D8" s="6"/>
      <c r="E8" s="6"/>
      <c r="F8" s="6"/>
      <c r="G8" s="5"/>
      <c r="H8" s="80"/>
      <c r="I8" s="158"/>
      <c r="J8" s="6" t="s">
        <v>143</v>
      </c>
      <c r="K8" s="81"/>
      <c r="L8" s="23"/>
      <c r="M8" s="79"/>
      <c r="N8" s="79"/>
    </row>
    <row r="9" spans="2:14" s="1" customFormat="1" ht="4.5" customHeight="1">
      <c r="B9" s="155"/>
      <c r="C9" s="17"/>
      <c r="D9" s="17"/>
      <c r="E9" s="17"/>
      <c r="F9" s="17"/>
      <c r="G9" s="17"/>
      <c r="H9" s="19"/>
      <c r="I9" s="17"/>
      <c r="J9" s="17"/>
      <c r="K9" s="17"/>
      <c r="L9" s="24"/>
      <c r="M9" s="79"/>
      <c r="N9" s="79"/>
    </row>
    <row r="10" s="1" customFormat="1" ht="10.5" customHeight="1"/>
    <row r="11" spans="2:12" s="15" customFormat="1" ht="13.5">
      <c r="B11" s="82" t="s">
        <v>199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2:12" s="15" customFormat="1" ht="12.75">
      <c r="B12" s="119" t="s">
        <v>41</v>
      </c>
      <c r="C12" s="6"/>
      <c r="D12" s="118"/>
      <c r="E12" s="131"/>
      <c r="F12" s="118"/>
      <c r="G12" s="6"/>
      <c r="H12" s="118"/>
      <c r="I12" s="131"/>
      <c r="J12" s="131"/>
      <c r="K12" s="11"/>
      <c r="L12" s="133"/>
    </row>
    <row r="13" spans="2:12" s="15" customFormat="1" ht="12.75">
      <c r="B13" s="147"/>
      <c r="C13" s="148" t="s">
        <v>42</v>
      </c>
      <c r="D13" s="83"/>
      <c r="E13" s="382" t="s">
        <v>42</v>
      </c>
      <c r="F13" s="84"/>
      <c r="G13" s="382" t="s">
        <v>42</v>
      </c>
      <c r="H13" s="85"/>
      <c r="I13" s="131"/>
      <c r="J13" s="108" t="s">
        <v>43</v>
      </c>
      <c r="K13" s="86"/>
      <c r="L13" s="133"/>
    </row>
    <row r="14" spans="2:12" s="15" customFormat="1" ht="12.75">
      <c r="B14" s="149" t="s">
        <v>142</v>
      </c>
      <c r="C14" s="149"/>
      <c r="D14" s="36"/>
      <c r="E14" s="138"/>
      <c r="F14" s="36"/>
      <c r="G14" s="138"/>
      <c r="H14" s="36"/>
      <c r="I14" s="6"/>
      <c r="J14" s="107" t="s">
        <v>44</v>
      </c>
      <c r="K14" s="87"/>
      <c r="L14" s="133"/>
    </row>
    <row r="15" spans="2:12" s="15" customFormat="1" ht="13.5" thickBot="1">
      <c r="B15" s="135" t="s">
        <v>143</v>
      </c>
      <c r="C15" s="123"/>
      <c r="D15" s="88"/>
      <c r="E15" s="150"/>
      <c r="F15" s="88"/>
      <c r="G15" s="150"/>
      <c r="H15" s="88"/>
      <c r="I15" s="123"/>
      <c r="J15" s="89"/>
      <c r="K15" s="90" t="s">
        <v>45</v>
      </c>
      <c r="L15" s="16"/>
    </row>
    <row r="16" spans="2:12" s="15" customFormat="1" ht="13.5" thickTop="1">
      <c r="B16" s="119" t="s">
        <v>147</v>
      </c>
      <c r="C16" s="6"/>
      <c r="D16" s="91"/>
      <c r="E16" s="149"/>
      <c r="F16" s="92"/>
      <c r="G16" s="149"/>
      <c r="H16" s="92"/>
      <c r="I16" s="151"/>
      <c r="J16" s="111"/>
      <c r="K16" s="193"/>
      <c r="L16" s="133"/>
    </row>
    <row r="17" spans="2:12" s="15" customFormat="1" ht="12.75">
      <c r="B17" s="7" t="s">
        <v>145</v>
      </c>
      <c r="C17" s="6"/>
      <c r="D17" s="105"/>
      <c r="E17" s="138" t="s">
        <v>46</v>
      </c>
      <c r="F17" s="106"/>
      <c r="G17" s="138" t="s">
        <v>46</v>
      </c>
      <c r="H17" s="106"/>
      <c r="I17" s="142" t="s">
        <v>46</v>
      </c>
      <c r="J17" s="111"/>
      <c r="K17" s="193"/>
      <c r="L17" s="133"/>
    </row>
    <row r="18" spans="2:12" s="15" customFormat="1" ht="12.75">
      <c r="B18" s="7" t="s">
        <v>47</v>
      </c>
      <c r="C18" s="6"/>
      <c r="D18" s="105"/>
      <c r="E18" s="138" t="s">
        <v>46</v>
      </c>
      <c r="F18" s="106"/>
      <c r="G18" s="138" t="s">
        <v>46</v>
      </c>
      <c r="H18" s="106"/>
      <c r="I18" s="140" t="s">
        <v>46</v>
      </c>
      <c r="J18" s="111"/>
      <c r="K18" s="193"/>
      <c r="L18" s="16"/>
    </row>
    <row r="19" spans="2:12" s="15" customFormat="1" ht="12.75">
      <c r="B19" s="7"/>
      <c r="C19" s="6"/>
      <c r="D19" s="105"/>
      <c r="E19" s="138" t="s">
        <v>46</v>
      </c>
      <c r="F19" s="106"/>
      <c r="G19" s="138" t="s">
        <v>46</v>
      </c>
      <c r="H19" s="106"/>
      <c r="I19" s="140" t="s">
        <v>46</v>
      </c>
      <c r="J19" s="111"/>
      <c r="K19" s="193"/>
      <c r="L19" s="16"/>
    </row>
    <row r="20" spans="2:12" s="15" customFormat="1" ht="12.75">
      <c r="B20" s="7"/>
      <c r="C20" s="6"/>
      <c r="D20" s="105"/>
      <c r="E20" s="138" t="s">
        <v>46</v>
      </c>
      <c r="F20" s="106"/>
      <c r="G20" s="138" t="s">
        <v>46</v>
      </c>
      <c r="H20" s="106"/>
      <c r="I20" s="140" t="s">
        <v>46</v>
      </c>
      <c r="J20" s="111"/>
      <c r="K20" s="193"/>
      <c r="L20" s="16"/>
    </row>
    <row r="21" spans="2:12" s="15" customFormat="1" ht="12.75">
      <c r="B21" s="119" t="s">
        <v>48</v>
      </c>
      <c r="C21" s="6"/>
      <c r="D21" s="93">
        <f>SUM(D17:D20)</f>
        <v>0</v>
      </c>
      <c r="E21" s="139" t="s">
        <v>46</v>
      </c>
      <c r="F21" s="94">
        <f>SUM(F17:F20)</f>
        <v>0</v>
      </c>
      <c r="G21" s="139" t="s">
        <v>46</v>
      </c>
      <c r="H21" s="94">
        <f>SUM(H17:H20)</f>
        <v>0</v>
      </c>
      <c r="I21" s="143" t="s">
        <v>46</v>
      </c>
      <c r="J21" s="111"/>
      <c r="K21" s="193"/>
      <c r="L21" s="16"/>
    </row>
    <row r="22" spans="2:12" s="15" customFormat="1" ht="12.75">
      <c r="B22" s="7"/>
      <c r="C22" s="6"/>
      <c r="D22" s="95"/>
      <c r="E22" s="138"/>
      <c r="F22" s="96"/>
      <c r="G22" s="138"/>
      <c r="H22" s="96"/>
      <c r="I22" s="142"/>
      <c r="J22" s="111"/>
      <c r="K22" s="193"/>
      <c r="L22" s="16"/>
    </row>
    <row r="23" spans="2:12" s="15" customFormat="1" ht="12.75">
      <c r="B23" s="119" t="s">
        <v>49</v>
      </c>
      <c r="C23" s="6"/>
      <c r="D23" s="95"/>
      <c r="E23" s="138"/>
      <c r="F23" s="96"/>
      <c r="G23" s="138"/>
      <c r="H23" s="96"/>
      <c r="I23" s="142"/>
      <c r="J23" s="111"/>
      <c r="K23" s="193"/>
      <c r="L23" s="145"/>
    </row>
    <row r="24" spans="2:12" s="15" customFormat="1" ht="12.75">
      <c r="B24" s="7" t="s">
        <v>50</v>
      </c>
      <c r="C24" s="6"/>
      <c r="D24" s="113">
        <f aca="true" t="shared" si="0" ref="D24:D30">$D$21*K24/100</f>
        <v>0</v>
      </c>
      <c r="E24" s="138" t="s">
        <v>46</v>
      </c>
      <c r="F24" s="114">
        <f aca="true" t="shared" si="1" ref="F24:F30">$F$21*K24/100</f>
        <v>0</v>
      </c>
      <c r="G24" s="138" t="s">
        <v>46</v>
      </c>
      <c r="H24" s="114">
        <f aca="true" t="shared" si="2" ref="H24:H30">$H$21*K24/100</f>
        <v>0</v>
      </c>
      <c r="I24" s="142" t="s">
        <v>46</v>
      </c>
      <c r="J24" s="112"/>
      <c r="K24" s="109"/>
      <c r="L24" s="146"/>
    </row>
    <row r="25" spans="2:12" s="15" customFormat="1" ht="12.75">
      <c r="B25" s="7" t="s">
        <v>51</v>
      </c>
      <c r="C25" s="6"/>
      <c r="D25" s="113">
        <f t="shared" si="0"/>
        <v>0</v>
      </c>
      <c r="E25" s="138" t="s">
        <v>46</v>
      </c>
      <c r="F25" s="114">
        <f t="shared" si="1"/>
        <v>0</v>
      </c>
      <c r="G25" s="138" t="s">
        <v>46</v>
      </c>
      <c r="H25" s="114">
        <f t="shared" si="2"/>
        <v>0</v>
      </c>
      <c r="I25" s="142" t="s">
        <v>46</v>
      </c>
      <c r="J25" s="112"/>
      <c r="K25" s="109"/>
      <c r="L25" s="146"/>
    </row>
    <row r="26" spans="2:12" s="15" customFormat="1" ht="12.75">
      <c r="B26" s="7" t="s">
        <v>52</v>
      </c>
      <c r="C26" s="6"/>
      <c r="D26" s="113">
        <f t="shared" si="0"/>
        <v>0</v>
      </c>
      <c r="E26" s="138" t="s">
        <v>46</v>
      </c>
      <c r="F26" s="114">
        <f t="shared" si="1"/>
        <v>0</v>
      </c>
      <c r="G26" s="138" t="s">
        <v>46</v>
      </c>
      <c r="H26" s="114">
        <f t="shared" si="2"/>
        <v>0</v>
      </c>
      <c r="I26" s="142" t="s">
        <v>46</v>
      </c>
      <c r="J26" s="112"/>
      <c r="K26" s="109"/>
      <c r="L26" s="146"/>
    </row>
    <row r="27" spans="2:12" s="15" customFormat="1" ht="12.75">
      <c r="B27" s="7" t="s">
        <v>53</v>
      </c>
      <c r="C27" s="6"/>
      <c r="D27" s="113">
        <f t="shared" si="0"/>
        <v>0</v>
      </c>
      <c r="E27" s="294" t="s">
        <v>46</v>
      </c>
      <c r="F27" s="114">
        <f t="shared" si="1"/>
        <v>0</v>
      </c>
      <c r="G27" s="294" t="s">
        <v>46</v>
      </c>
      <c r="H27" s="114">
        <f t="shared" si="2"/>
        <v>0</v>
      </c>
      <c r="I27" s="295" t="s">
        <v>46</v>
      </c>
      <c r="J27" s="105"/>
      <c r="K27" s="296"/>
      <c r="L27" s="146"/>
    </row>
    <row r="28" spans="2:12" s="15" customFormat="1" ht="12.75">
      <c r="B28" s="7" t="s">
        <v>200</v>
      </c>
      <c r="C28" s="6"/>
      <c r="D28" s="113">
        <f t="shared" si="0"/>
        <v>0</v>
      </c>
      <c r="E28" s="294" t="s">
        <v>46</v>
      </c>
      <c r="F28" s="114">
        <f t="shared" si="1"/>
        <v>0</v>
      </c>
      <c r="G28" s="294" t="s">
        <v>46</v>
      </c>
      <c r="H28" s="114">
        <f t="shared" si="2"/>
        <v>0</v>
      </c>
      <c r="I28" s="295" t="s">
        <v>46</v>
      </c>
      <c r="J28" s="384"/>
      <c r="K28" s="296"/>
      <c r="L28" s="146"/>
    </row>
    <row r="29" spans="2:12" s="15" customFormat="1" ht="12.75">
      <c r="B29" s="7" t="s">
        <v>165</v>
      </c>
      <c r="C29" s="6"/>
      <c r="D29" s="113">
        <f t="shared" si="0"/>
        <v>0</v>
      </c>
      <c r="E29" s="294" t="s">
        <v>46</v>
      </c>
      <c r="F29" s="114">
        <f t="shared" si="1"/>
        <v>0</v>
      </c>
      <c r="G29" s="294" t="s">
        <v>46</v>
      </c>
      <c r="H29" s="114">
        <f t="shared" si="2"/>
        <v>0</v>
      </c>
      <c r="I29" s="295" t="s">
        <v>46</v>
      </c>
      <c r="J29" s="388"/>
      <c r="K29" s="296"/>
      <c r="L29" s="146"/>
    </row>
    <row r="30" spans="2:12" s="15" customFormat="1" ht="13.5" thickBot="1">
      <c r="B30" s="135"/>
      <c r="C30" s="123"/>
      <c r="D30" s="346">
        <f t="shared" si="0"/>
        <v>0</v>
      </c>
      <c r="E30" s="347" t="s">
        <v>46</v>
      </c>
      <c r="F30" s="348">
        <f t="shared" si="1"/>
        <v>0</v>
      </c>
      <c r="G30" s="347" t="s">
        <v>46</v>
      </c>
      <c r="H30" s="348">
        <f t="shared" si="2"/>
        <v>0</v>
      </c>
      <c r="I30" s="349" t="s">
        <v>46</v>
      </c>
      <c r="J30" s="383"/>
      <c r="K30" s="110"/>
      <c r="L30" s="146"/>
    </row>
    <row r="31" spans="2:12" s="15" customFormat="1" ht="13.5" thickTop="1">
      <c r="B31" s="7"/>
      <c r="C31" s="14" t="s">
        <v>54</v>
      </c>
      <c r="D31" s="97">
        <f>SUM(D24:D30)</f>
        <v>0</v>
      </c>
      <c r="E31" s="140" t="s">
        <v>46</v>
      </c>
      <c r="F31" s="98">
        <f>SUM(F24:F30)</f>
        <v>0</v>
      </c>
      <c r="G31" s="140" t="s">
        <v>46</v>
      </c>
      <c r="H31" s="98">
        <f>SUM(H24:H30)</f>
        <v>0</v>
      </c>
      <c r="I31" s="142" t="s">
        <v>46</v>
      </c>
      <c r="J31" s="6"/>
      <c r="K31" s="129"/>
      <c r="L31" s="16"/>
    </row>
    <row r="32" spans="2:12" s="15" customFormat="1" ht="12.75">
      <c r="B32" s="119" t="s">
        <v>55</v>
      </c>
      <c r="C32" s="11"/>
      <c r="D32" s="93">
        <f>SUM(D21+D31)</f>
        <v>0</v>
      </c>
      <c r="E32" s="134" t="s">
        <v>46</v>
      </c>
      <c r="F32" s="99">
        <f>SUM(F21+F31)</f>
        <v>0</v>
      </c>
      <c r="G32" s="134" t="s">
        <v>46</v>
      </c>
      <c r="H32" s="99">
        <f>SUM(H21+H31)</f>
        <v>0</v>
      </c>
      <c r="I32" s="144" t="s">
        <v>46</v>
      </c>
      <c r="J32" s="119"/>
      <c r="K32" s="129"/>
      <c r="L32" s="16"/>
    </row>
    <row r="33" spans="2:12" s="15" customFormat="1" ht="12.75">
      <c r="B33" s="136" t="s">
        <v>148</v>
      </c>
      <c r="C33" s="137"/>
      <c r="D33" s="624"/>
      <c r="E33" s="141"/>
      <c r="F33" s="624"/>
      <c r="G33" s="141"/>
      <c r="H33" s="624"/>
      <c r="I33" s="141"/>
      <c r="J33" s="131"/>
      <c r="K33" s="132"/>
      <c r="L33" s="133"/>
    </row>
    <row r="34" spans="2:12" s="15" customFormat="1" ht="12.75">
      <c r="B34" s="119" t="s">
        <v>56</v>
      </c>
      <c r="C34" s="120"/>
      <c r="D34" s="625"/>
      <c r="E34" s="124"/>
      <c r="F34" s="625"/>
      <c r="G34" s="124"/>
      <c r="H34" s="625"/>
      <c r="I34" s="124"/>
      <c r="J34" s="131"/>
      <c r="K34" s="132"/>
      <c r="L34" s="133"/>
    </row>
    <row r="35" spans="2:12" s="15" customFormat="1" ht="12.75">
      <c r="B35" s="7" t="s">
        <v>57</v>
      </c>
      <c r="C35" s="6"/>
      <c r="D35" s="626"/>
      <c r="E35" s="125"/>
      <c r="F35" s="626"/>
      <c r="G35" s="125"/>
      <c r="H35" s="626"/>
      <c r="I35" s="134"/>
      <c r="J35" s="131"/>
      <c r="K35" s="132"/>
      <c r="L35" s="133"/>
    </row>
    <row r="36" spans="2:12" s="15" customFormat="1" ht="12.75">
      <c r="B36" s="10"/>
      <c r="C36" s="385" t="s">
        <v>54</v>
      </c>
      <c r="D36" s="100">
        <f>D32*D33</f>
        <v>0</v>
      </c>
      <c r="E36" s="126" t="s">
        <v>46</v>
      </c>
      <c r="F36" s="101">
        <f>F32*F33</f>
        <v>0</v>
      </c>
      <c r="G36" s="126" t="s">
        <v>46</v>
      </c>
      <c r="H36" s="101">
        <f>H32*H33</f>
        <v>0</v>
      </c>
      <c r="I36" s="126" t="s">
        <v>46</v>
      </c>
      <c r="J36" s="131"/>
      <c r="K36" s="129"/>
      <c r="L36" s="16"/>
    </row>
    <row r="37" spans="2:12" s="15" customFormat="1" ht="8.25" customHeight="1">
      <c r="B37" s="7"/>
      <c r="C37" s="11"/>
      <c r="D37" s="130"/>
      <c r="E37" s="13"/>
      <c r="F37" s="6"/>
      <c r="G37" s="13"/>
      <c r="H37" s="6"/>
      <c r="I37" s="6"/>
      <c r="J37" s="6"/>
      <c r="K37" s="6"/>
      <c r="L37" s="16"/>
    </row>
    <row r="38" spans="2:12" s="15" customFormat="1" ht="12.75">
      <c r="B38" s="121" t="s">
        <v>58</v>
      </c>
      <c r="C38" s="11"/>
      <c r="D38" s="100">
        <f>D36+F36+H36</f>
        <v>0</v>
      </c>
      <c r="E38" s="126" t="s">
        <v>46</v>
      </c>
      <c r="F38" s="129"/>
      <c r="G38" s="129"/>
      <c r="H38" s="129"/>
      <c r="I38" s="129"/>
      <c r="J38" s="129"/>
      <c r="K38" s="129"/>
      <c r="L38" s="16"/>
    </row>
    <row r="39" spans="2:12" s="15" customFormat="1" ht="12.75">
      <c r="B39" s="122" t="s">
        <v>146</v>
      </c>
      <c r="C39" s="6"/>
      <c r="D39" s="115"/>
      <c r="E39" s="127" t="s">
        <v>46</v>
      </c>
      <c r="F39" s="129"/>
      <c r="G39" s="129"/>
      <c r="H39" s="129"/>
      <c r="I39" s="129"/>
      <c r="J39" s="129"/>
      <c r="K39" s="129"/>
      <c r="L39" s="16"/>
    </row>
    <row r="40" spans="2:12" s="15" customFormat="1" ht="12.75">
      <c r="B40" s="122" t="s">
        <v>201</v>
      </c>
      <c r="C40" s="6"/>
      <c r="D40" s="116"/>
      <c r="E40" s="386" t="s">
        <v>46</v>
      </c>
      <c r="F40" s="387"/>
      <c r="G40" s="129"/>
      <c r="H40" s="129"/>
      <c r="I40" s="129"/>
      <c r="J40" s="129"/>
      <c r="K40" s="129"/>
      <c r="L40" s="16"/>
    </row>
    <row r="41" spans="2:12" s="15" customFormat="1" ht="13.5" thickBot="1">
      <c r="B41" s="459" t="s">
        <v>59</v>
      </c>
      <c r="C41" s="460"/>
      <c r="D41" s="117"/>
      <c r="E41" s="128" t="s">
        <v>46</v>
      </c>
      <c r="F41" s="129"/>
      <c r="G41" s="129"/>
      <c r="H41" s="129"/>
      <c r="I41" s="129"/>
      <c r="J41" s="129"/>
      <c r="K41" s="129"/>
      <c r="L41" s="16"/>
    </row>
    <row r="42" spans="2:12" s="15" customFormat="1" ht="13.5" thickTop="1">
      <c r="B42" s="119" t="s">
        <v>60</v>
      </c>
      <c r="C42" s="6"/>
      <c r="D42" s="100">
        <f>D38+D39+D40+D41</f>
        <v>0</v>
      </c>
      <c r="E42" s="102" t="s">
        <v>46</v>
      </c>
      <c r="F42" s="129"/>
      <c r="G42" s="129"/>
      <c r="H42" s="129"/>
      <c r="I42" s="129"/>
      <c r="J42" s="129"/>
      <c r="K42" s="129"/>
      <c r="L42" s="16"/>
    </row>
    <row r="43" spans="2:12" s="1" customFormat="1" ht="3" customHeight="1">
      <c r="B43" s="10"/>
      <c r="C43" s="11"/>
      <c r="D43" s="11"/>
      <c r="E43" s="118"/>
      <c r="F43" s="11"/>
      <c r="G43" s="11"/>
      <c r="H43" s="11"/>
      <c r="I43" s="11"/>
      <c r="J43" s="11"/>
      <c r="K43" s="11"/>
      <c r="L43" s="24"/>
    </row>
    <row r="44" spans="2:11" s="1" customFormat="1" ht="10.5" customHeight="1"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2:7" s="1" customFormat="1" ht="12.75">
      <c r="B45" s="395" t="s">
        <v>225</v>
      </c>
      <c r="G45" s="396" t="s">
        <v>226</v>
      </c>
    </row>
    <row r="46" spans="2:11" ht="3" customHeight="1">
      <c r="B46" s="402"/>
      <c r="C46" s="403"/>
      <c r="D46" s="403"/>
      <c r="E46" s="403"/>
      <c r="F46" s="403"/>
      <c r="G46" s="403"/>
      <c r="H46" s="403"/>
      <c r="I46" s="403"/>
      <c r="J46" s="403"/>
      <c r="K46" s="404"/>
    </row>
    <row r="47" spans="2:11" ht="12.75">
      <c r="B47" s="405" t="s">
        <v>227</v>
      </c>
      <c r="C47" s="406"/>
      <c r="D47" s="406"/>
      <c r="E47" s="406"/>
      <c r="F47" s="406"/>
      <c r="G47" s="406"/>
      <c r="H47" s="406"/>
      <c r="I47" s="406"/>
      <c r="J47" s="406"/>
      <c r="K47" s="407"/>
    </row>
    <row r="48" spans="2:11" ht="12.75">
      <c r="B48" s="405"/>
      <c r="C48" s="406" t="s">
        <v>228</v>
      </c>
      <c r="D48" s="406"/>
      <c r="E48" s="406"/>
      <c r="F48" s="406"/>
      <c r="G48" s="406"/>
      <c r="H48" s="406"/>
      <c r="I48" s="406"/>
      <c r="J48" s="406"/>
      <c r="K48" s="407"/>
    </row>
    <row r="49" spans="2:11" ht="12.75">
      <c r="B49" s="405"/>
      <c r="C49" s="406" t="s">
        <v>233</v>
      </c>
      <c r="D49" s="406"/>
      <c r="E49" s="406"/>
      <c r="F49" s="406"/>
      <c r="G49" s="406"/>
      <c r="H49" s="397"/>
      <c r="I49" s="406" t="s">
        <v>194</v>
      </c>
      <c r="J49" s="406"/>
      <c r="K49" s="407"/>
    </row>
    <row r="50" spans="2:11" ht="12.75">
      <c r="B50" s="405"/>
      <c r="C50" s="406" t="s">
        <v>229</v>
      </c>
      <c r="D50" s="406"/>
      <c r="E50" s="406"/>
      <c r="F50" s="408"/>
      <c r="G50" s="406" t="s">
        <v>102</v>
      </c>
      <c r="H50" s="408"/>
      <c r="I50" s="406"/>
      <c r="J50" s="406"/>
      <c r="K50" s="407"/>
    </row>
    <row r="51" spans="2:11" ht="12.75">
      <c r="B51" s="405"/>
      <c r="C51" s="406"/>
      <c r="D51" s="406"/>
      <c r="E51" s="406"/>
      <c r="F51" s="406"/>
      <c r="G51" s="406"/>
      <c r="H51" s="406"/>
      <c r="I51" s="406"/>
      <c r="J51" s="406"/>
      <c r="K51" s="407"/>
    </row>
    <row r="52" spans="2:11" ht="12.75">
      <c r="B52" s="405" t="s">
        <v>230</v>
      </c>
      <c r="C52" s="406"/>
      <c r="D52" s="406"/>
      <c r="E52" s="406"/>
      <c r="F52" s="406"/>
      <c r="G52" s="406"/>
      <c r="H52" s="406"/>
      <c r="I52" s="406"/>
      <c r="J52" s="406"/>
      <c r="K52" s="407"/>
    </row>
    <row r="53" spans="2:11" ht="12.75">
      <c r="B53" s="405"/>
      <c r="C53" s="406" t="s">
        <v>231</v>
      </c>
      <c r="D53" s="406"/>
      <c r="E53" s="406"/>
      <c r="F53" s="406" t="s">
        <v>232</v>
      </c>
      <c r="G53" s="406"/>
      <c r="H53" s="406"/>
      <c r="I53" s="406"/>
      <c r="J53" s="406"/>
      <c r="K53" s="407"/>
    </row>
    <row r="54" spans="2:11" ht="3" customHeight="1">
      <c r="B54" s="409"/>
      <c r="C54" s="410"/>
      <c r="D54" s="410"/>
      <c r="E54" s="410"/>
      <c r="F54" s="410"/>
      <c r="G54" s="410"/>
      <c r="H54" s="410"/>
      <c r="I54" s="410"/>
      <c r="J54" s="410"/>
      <c r="K54" s="411"/>
    </row>
    <row r="55" s="1" customFormat="1" ht="12.75"/>
    <row r="56" s="1" customFormat="1" ht="12.75"/>
    <row r="57" s="1" customFormat="1" ht="12.75"/>
    <row r="58" s="1" customFormat="1" ht="12.75"/>
    <row r="59" spans="2:11" s="1" customFormat="1" ht="12.75">
      <c r="B59" s="398"/>
      <c r="C59" s="398"/>
      <c r="D59" s="398"/>
      <c r="G59" s="398"/>
      <c r="H59" s="398"/>
      <c r="I59" s="398"/>
      <c r="J59" s="398"/>
      <c r="K59" s="398"/>
    </row>
    <row r="60" spans="2:12" s="1" customFormat="1" ht="12.75">
      <c r="B60" s="399" t="s">
        <v>61</v>
      </c>
      <c r="C60" s="400"/>
      <c r="D60" s="400"/>
      <c r="F60" s="103"/>
      <c r="G60" s="399" t="s">
        <v>62</v>
      </c>
      <c r="H60" s="400"/>
      <c r="I60" s="401"/>
      <c r="J60" s="401"/>
      <c r="K60" s="401"/>
      <c r="L60" s="104"/>
    </row>
  </sheetData>
  <sheetProtection/>
  <mergeCells count="3">
    <mergeCell ref="D33:D35"/>
    <mergeCell ref="F33:F35"/>
    <mergeCell ref="H33:H3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&amp;L&amp;"Arial,Fett"&amp;14Anlage FK &amp;RBlatt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77"/>
  <sheetViews>
    <sheetView workbookViewId="0" topLeftCell="A46">
      <selection activeCell="C46" sqref="C46"/>
    </sheetView>
  </sheetViews>
  <sheetFormatPr defaultColWidth="11.421875" defaultRowHeight="12.75"/>
  <cols>
    <col min="1" max="1" width="5.8515625" style="415" customWidth="1"/>
    <col min="2" max="2" width="26.28125" style="415" customWidth="1"/>
    <col min="3" max="3" width="15.28125" style="415" customWidth="1"/>
    <col min="4" max="4" width="3.28125" style="415" customWidth="1"/>
    <col min="5" max="5" width="18.140625" style="442" customWidth="1"/>
    <col min="6" max="6" width="4.140625" style="491" customWidth="1"/>
    <col min="7" max="7" width="18.140625" style="415" customWidth="1"/>
    <col min="8" max="9" width="11.421875" style="415" customWidth="1"/>
    <col min="10" max="10" width="12.140625" style="415" bestFit="1" customWidth="1"/>
    <col min="11" max="16384" width="11.421875" style="415" customWidth="1"/>
  </cols>
  <sheetData>
    <row r="1" spans="1:7" s="372" customFormat="1" ht="13.5">
      <c r="A1" s="412" t="s">
        <v>66</v>
      </c>
      <c r="B1" s="371"/>
      <c r="C1" s="371"/>
      <c r="D1" s="371"/>
      <c r="E1" s="438"/>
      <c r="F1" s="484"/>
      <c r="G1" s="413"/>
    </row>
    <row r="2" spans="1:7" s="372" customFormat="1" ht="9" customHeight="1">
      <c r="A2" s="371"/>
      <c r="B2" s="371"/>
      <c r="C2" s="371"/>
      <c r="D2" s="414"/>
      <c r="E2" s="438"/>
      <c r="F2" s="484"/>
      <c r="G2" s="413"/>
    </row>
    <row r="3" spans="1:7" ht="13.5">
      <c r="A3" s="389" t="s">
        <v>202</v>
      </c>
      <c r="B3" s="292" t="s">
        <v>63</v>
      </c>
      <c r="C3" s="292"/>
      <c r="D3" s="416"/>
      <c r="E3" s="417"/>
      <c r="F3" s="485"/>
      <c r="G3" s="417"/>
    </row>
    <row r="4" spans="1:7" ht="13.5">
      <c r="A4" s="392" t="s">
        <v>203</v>
      </c>
      <c r="B4" s="418" t="s">
        <v>244</v>
      </c>
      <c r="C4" s="418"/>
      <c r="D4" s="458"/>
      <c r="E4" s="390" t="s">
        <v>0</v>
      </c>
      <c r="F4" s="480"/>
      <c r="G4" s="437" t="s">
        <v>76</v>
      </c>
    </row>
    <row r="5" spans="1:7" ht="13.5">
      <c r="A5" s="392"/>
      <c r="B5" s="419" t="s">
        <v>205</v>
      </c>
      <c r="C5" s="419"/>
      <c r="D5" s="458"/>
      <c r="E5" s="420"/>
      <c r="F5" s="424"/>
      <c r="G5" s="493"/>
    </row>
    <row r="6" spans="1:7" ht="13.5">
      <c r="A6" s="392"/>
      <c r="B6" s="419" t="s">
        <v>73</v>
      </c>
      <c r="C6" s="419"/>
      <c r="D6" s="458"/>
      <c r="E6" s="420"/>
      <c r="F6" s="424"/>
      <c r="G6" s="493"/>
    </row>
    <row r="7" spans="1:7" s="520" customFormat="1" ht="13.5">
      <c r="A7" s="392"/>
      <c r="B7" s="213" t="s">
        <v>207</v>
      </c>
      <c r="C7" s="213"/>
      <c r="D7" s="518"/>
      <c r="E7" s="476">
        <f>SUM(E5:E6)</f>
        <v>0</v>
      </c>
      <c r="F7" s="490"/>
      <c r="G7" s="519">
        <f>SUM(G5:G6)</f>
        <v>0</v>
      </c>
    </row>
    <row r="8" spans="1:7" ht="13.5">
      <c r="A8" s="392"/>
      <c r="B8" s="427"/>
      <c r="C8" s="458"/>
      <c r="D8" s="458"/>
      <c r="E8" s="422"/>
      <c r="F8" s="486"/>
      <c r="G8" s="421"/>
    </row>
    <row r="9" spans="1:7" ht="13.5">
      <c r="A9" s="392" t="s">
        <v>208</v>
      </c>
      <c r="B9" s="418" t="s">
        <v>245</v>
      </c>
      <c r="C9" s="418"/>
      <c r="D9" s="458"/>
      <c r="E9" s="422"/>
      <c r="F9" s="486"/>
      <c r="G9" s="421"/>
    </row>
    <row r="10" spans="1:7" ht="13.5">
      <c r="A10" s="392"/>
      <c r="B10" s="423" t="s">
        <v>209</v>
      </c>
      <c r="C10" s="418"/>
      <c r="D10" s="458"/>
      <c r="E10" s="420"/>
      <c r="F10" s="424"/>
      <c r="G10" s="493"/>
    </row>
    <row r="11" spans="1:7" ht="13.5">
      <c r="A11" s="392"/>
      <c r="B11" s="423" t="s">
        <v>210</v>
      </c>
      <c r="C11" s="418"/>
      <c r="D11" s="458"/>
      <c r="E11" s="420"/>
      <c r="F11" s="424"/>
      <c r="G11" s="493"/>
    </row>
    <row r="12" spans="1:7" ht="13.5">
      <c r="A12" s="392"/>
      <c r="B12" s="423" t="s">
        <v>211</v>
      </c>
      <c r="C12" s="418"/>
      <c r="D12" s="458"/>
      <c r="E12" s="420"/>
      <c r="F12" s="424"/>
      <c r="G12" s="493"/>
    </row>
    <row r="13" spans="1:7" ht="13.5">
      <c r="A13" s="392"/>
      <c r="B13" s="423" t="s">
        <v>212</v>
      </c>
      <c r="C13" s="418"/>
      <c r="D13" s="458"/>
      <c r="E13" s="420"/>
      <c r="F13" s="424"/>
      <c r="G13" s="493"/>
    </row>
    <row r="14" spans="1:7" ht="13.5">
      <c r="A14" s="392"/>
      <c r="B14" s="423" t="s">
        <v>213</v>
      </c>
      <c r="C14" s="418"/>
      <c r="D14" s="458"/>
      <c r="E14" s="420"/>
      <c r="F14" s="424"/>
      <c r="G14" s="493"/>
    </row>
    <row r="15" spans="1:7" ht="13.5">
      <c r="A15" s="392"/>
      <c r="B15" s="423" t="s">
        <v>243</v>
      </c>
      <c r="C15" s="418"/>
      <c r="D15" s="458"/>
      <c r="E15" s="420"/>
      <c r="F15" s="424"/>
      <c r="G15" s="493"/>
    </row>
    <row r="16" spans="1:7" ht="13.5">
      <c r="A16" s="392"/>
      <c r="B16" s="419" t="s">
        <v>206</v>
      </c>
      <c r="C16" s="418"/>
      <c r="D16" s="458"/>
      <c r="E16" s="420"/>
      <c r="F16" s="424"/>
      <c r="G16" s="493"/>
    </row>
    <row r="17" spans="1:7" s="520" customFormat="1" ht="13.5">
      <c r="A17" s="392"/>
      <c r="B17" s="213" t="s">
        <v>207</v>
      </c>
      <c r="C17" s="521"/>
      <c r="D17" s="518"/>
      <c r="E17" s="476">
        <f>SUM(E10:E16)</f>
        <v>0</v>
      </c>
      <c r="F17" s="490"/>
      <c r="G17" s="522">
        <f>SUM(G10:G16)</f>
        <v>0</v>
      </c>
    </row>
    <row r="18" spans="1:7" ht="13.5">
      <c r="A18" s="392"/>
      <c r="B18" s="213"/>
      <c r="C18" s="418"/>
      <c r="D18" s="458"/>
      <c r="E18" s="424"/>
      <c r="F18" s="424"/>
      <c r="G18" s="486"/>
    </row>
    <row r="19" spans="1:7" ht="13.5">
      <c r="A19" s="392" t="s">
        <v>214</v>
      </c>
      <c r="B19" s="213" t="s">
        <v>251</v>
      </c>
      <c r="C19" s="418"/>
      <c r="D19" s="458"/>
      <c r="E19" s="420"/>
      <c r="F19" s="424"/>
      <c r="G19" s="493"/>
    </row>
    <row r="20" spans="1:7" ht="13.5">
      <c r="A20" s="392"/>
      <c r="B20" s="213"/>
      <c r="C20" s="418"/>
      <c r="D20" s="458"/>
      <c r="E20" s="422"/>
      <c r="F20" s="424"/>
      <c r="G20" s="425"/>
    </row>
    <row r="21" spans="1:7" s="520" customFormat="1" ht="13.5">
      <c r="A21" s="392" t="s">
        <v>252</v>
      </c>
      <c r="B21" s="457" t="s">
        <v>295</v>
      </c>
      <c r="C21" s="523"/>
      <c r="D21" s="523"/>
      <c r="E21" s="476">
        <f>E7+E17+E19</f>
        <v>0</v>
      </c>
      <c r="F21" s="490"/>
      <c r="G21" s="522">
        <f>G7+G17+G19</f>
        <v>0</v>
      </c>
    </row>
    <row r="22" spans="1:7" ht="13.5">
      <c r="A22" s="213"/>
      <c r="B22" s="419"/>
      <c r="C22" s="419"/>
      <c r="D22" s="419"/>
      <c r="E22" s="439"/>
      <c r="F22" s="487"/>
      <c r="G22" s="426"/>
    </row>
    <row r="23" spans="1:7" ht="13.5">
      <c r="A23" s="213"/>
      <c r="B23" s="419"/>
      <c r="C23" s="419"/>
      <c r="D23" s="419"/>
      <c r="E23" s="439"/>
      <c r="F23" s="487"/>
      <c r="G23" s="426"/>
    </row>
    <row r="24" spans="1:7" ht="13.5">
      <c r="A24" s="389" t="s">
        <v>110</v>
      </c>
      <c r="B24" s="292" t="s">
        <v>215</v>
      </c>
      <c r="C24" s="292"/>
      <c r="D24" s="458"/>
      <c r="E24" s="422"/>
      <c r="F24" s="486"/>
      <c r="G24" s="426"/>
    </row>
    <row r="25" spans="1:7" ht="13.5">
      <c r="A25" s="392" t="s">
        <v>216</v>
      </c>
      <c r="B25" s="457" t="s">
        <v>234</v>
      </c>
      <c r="C25" s="457"/>
      <c r="D25" s="458"/>
      <c r="E25" s="393" t="s">
        <v>204</v>
      </c>
      <c r="F25" s="481"/>
      <c r="G25" s="426"/>
    </row>
    <row r="26" spans="1:7" ht="13.5">
      <c r="A26" s="392"/>
      <c r="B26" s="427" t="s">
        <v>235</v>
      </c>
      <c r="C26" s="427"/>
      <c r="D26" s="458"/>
      <c r="E26" s="420"/>
      <c r="F26" s="424"/>
      <c r="G26" s="443"/>
    </row>
    <row r="27" spans="1:7" ht="13.5">
      <c r="A27" s="392"/>
      <c r="B27" s="427" t="s">
        <v>236</v>
      </c>
      <c r="C27" s="427"/>
      <c r="D27" s="458"/>
      <c r="E27" s="420"/>
      <c r="F27" s="424"/>
      <c r="G27" s="443"/>
    </row>
    <row r="28" spans="1:7" ht="13.5">
      <c r="A28" s="392"/>
      <c r="B28" s="427" t="s">
        <v>237</v>
      </c>
      <c r="C28" s="427"/>
      <c r="D28" s="458"/>
      <c r="E28" s="420"/>
      <c r="F28" s="424"/>
      <c r="G28" s="443"/>
    </row>
    <row r="29" spans="1:7" ht="13.5">
      <c r="A29" s="392"/>
      <c r="B29" s="427" t="s">
        <v>238</v>
      </c>
      <c r="C29" s="427"/>
      <c r="D29" s="458"/>
      <c r="E29" s="420"/>
      <c r="F29" s="424"/>
      <c r="G29" s="443"/>
    </row>
    <row r="30" spans="1:7" ht="13.5">
      <c r="A30" s="392"/>
      <c r="B30" s="427" t="s">
        <v>239</v>
      </c>
      <c r="C30" s="427"/>
      <c r="D30" s="458"/>
      <c r="E30" s="420"/>
      <c r="F30" s="424"/>
      <c r="G30" s="443"/>
    </row>
    <row r="31" spans="1:7" s="520" customFormat="1" ht="13.5">
      <c r="A31" s="392"/>
      <c r="B31" s="391" t="s">
        <v>207</v>
      </c>
      <c r="C31" s="391"/>
      <c r="D31" s="518"/>
      <c r="E31" s="476">
        <f>SUM(E26:E30)</f>
        <v>0</v>
      </c>
      <c r="F31" s="490"/>
      <c r="G31" s="524">
        <f>SUM(G26:G30)</f>
        <v>0</v>
      </c>
    </row>
    <row r="32" spans="1:7" ht="13.5">
      <c r="A32" s="392"/>
      <c r="B32" s="391"/>
      <c r="C32" s="391"/>
      <c r="D32" s="458"/>
      <c r="E32" s="424"/>
      <c r="F32" s="424"/>
      <c r="G32" s="426"/>
    </row>
    <row r="33" spans="1:7" ht="13.5">
      <c r="A33" s="392" t="s">
        <v>105</v>
      </c>
      <c r="B33" s="457" t="s">
        <v>217</v>
      </c>
      <c r="C33" s="457"/>
      <c r="D33" s="458"/>
      <c r="E33" s="482"/>
      <c r="F33" s="482"/>
      <c r="G33" s="475"/>
    </row>
    <row r="34" spans="1:7" ht="13.5">
      <c r="A34" s="392" t="s">
        <v>255</v>
      </c>
      <c r="B34" s="457" t="s">
        <v>292</v>
      </c>
      <c r="C34" s="457"/>
      <c r="D34" s="458"/>
      <c r="E34" s="474"/>
      <c r="F34" s="482"/>
      <c r="G34" s="475"/>
    </row>
    <row r="35" spans="1:10" ht="13.5">
      <c r="A35" s="392"/>
      <c r="B35" s="423" t="s">
        <v>138</v>
      </c>
      <c r="C35" s="419"/>
      <c r="D35" s="458"/>
      <c r="E35" s="420"/>
      <c r="F35" s="482"/>
      <c r="G35" s="443"/>
      <c r="H35" s="372"/>
      <c r="J35" s="372"/>
    </row>
    <row r="36" spans="1:11" ht="13.5">
      <c r="A36" s="392"/>
      <c r="B36" s="423" t="s">
        <v>283</v>
      </c>
      <c r="C36" s="419"/>
      <c r="D36" s="458"/>
      <c r="E36" s="420"/>
      <c r="F36" s="482"/>
      <c r="G36" s="443"/>
      <c r="J36" s="495"/>
      <c r="K36" s="372"/>
    </row>
    <row r="37" spans="1:11" ht="13.5">
      <c r="A37" s="392"/>
      <c r="B37" s="423" t="s">
        <v>254</v>
      </c>
      <c r="C37" s="419"/>
      <c r="D37" s="458"/>
      <c r="E37" s="420"/>
      <c r="F37" s="482"/>
      <c r="G37" s="545"/>
      <c r="J37" s="494"/>
      <c r="K37" s="372"/>
    </row>
    <row r="38" spans="1:11" ht="13.5">
      <c r="A38" s="392"/>
      <c r="B38" s="423" t="s">
        <v>293</v>
      </c>
      <c r="C38" s="419"/>
      <c r="D38" s="458"/>
      <c r="E38" s="420"/>
      <c r="F38" s="482"/>
      <c r="G38" s="443"/>
      <c r="J38" s="494"/>
      <c r="K38" s="372"/>
    </row>
    <row r="39" spans="1:8" ht="13.5">
      <c r="A39" s="392"/>
      <c r="B39" s="423" t="s">
        <v>253</v>
      </c>
      <c r="C39" s="419"/>
      <c r="D39" s="458"/>
      <c r="E39" s="420"/>
      <c r="F39" s="482"/>
      <c r="G39" s="545"/>
      <c r="H39" s="372"/>
    </row>
    <row r="40" spans="1:7" s="520" customFormat="1" ht="13.5">
      <c r="A40" s="392"/>
      <c r="B40" s="213" t="s">
        <v>54</v>
      </c>
      <c r="C40" s="213"/>
      <c r="D40" s="518"/>
      <c r="E40" s="476">
        <f>SUM(E35:E39)</f>
        <v>0</v>
      </c>
      <c r="F40" s="490"/>
      <c r="G40" s="525">
        <f>SUM(G35:G39)</f>
        <v>0</v>
      </c>
    </row>
    <row r="41" spans="1:8" ht="13.5">
      <c r="A41" s="392"/>
      <c r="B41" s="423"/>
      <c r="C41" s="419"/>
      <c r="D41" s="458"/>
      <c r="E41" s="424"/>
      <c r="F41" s="482"/>
      <c r="G41" s="496"/>
      <c r="H41" s="372"/>
    </row>
    <row r="42" spans="1:7" ht="13.5">
      <c r="A42" s="392" t="s">
        <v>256</v>
      </c>
      <c r="B42" s="457" t="s">
        <v>288</v>
      </c>
      <c r="C42" s="457"/>
      <c r="D42" s="458"/>
      <c r="E42" s="474"/>
      <c r="F42" s="482"/>
      <c r="G42" s="475"/>
    </row>
    <row r="43" spans="1:7" ht="13.5">
      <c r="A43" s="392"/>
      <c r="B43" s="423" t="s">
        <v>268</v>
      </c>
      <c r="C43" s="429"/>
      <c r="D43" s="458"/>
      <c r="E43" s="478"/>
      <c r="F43" s="488"/>
      <c r="G43" s="545"/>
    </row>
    <row r="44" spans="1:7" ht="13.5">
      <c r="A44" s="392"/>
      <c r="B44" s="423" t="s">
        <v>248</v>
      </c>
      <c r="C44" s="419"/>
      <c r="D44" s="458"/>
      <c r="E44" s="478"/>
      <c r="F44" s="488"/>
      <c r="G44" s="545"/>
    </row>
    <row r="45" spans="1:11" ht="13.5">
      <c r="A45" s="392"/>
      <c r="B45" s="423" t="s">
        <v>137</v>
      </c>
      <c r="C45" s="419"/>
      <c r="D45" s="458"/>
      <c r="E45" s="517"/>
      <c r="F45" s="492"/>
      <c r="G45" s="545"/>
      <c r="J45" s="494"/>
      <c r="K45" s="372"/>
    </row>
    <row r="46" spans="1:7" ht="13.5">
      <c r="A46" s="392"/>
      <c r="B46" s="423" t="s">
        <v>269</v>
      </c>
      <c r="C46" s="419"/>
      <c r="D46" s="458"/>
      <c r="E46" s="420"/>
      <c r="F46" s="482"/>
      <c r="G46" s="545"/>
    </row>
    <row r="47" spans="1:7" ht="13.5">
      <c r="A47" s="392"/>
      <c r="B47" s="423" t="s">
        <v>284</v>
      </c>
      <c r="C47" s="419"/>
      <c r="D47" s="458"/>
      <c r="E47" s="517"/>
      <c r="F47" s="492"/>
      <c r="G47" s="545"/>
    </row>
    <row r="48" spans="1:7" ht="13.5">
      <c r="A48" s="392"/>
      <c r="B48" s="423" t="s">
        <v>270</v>
      </c>
      <c r="C48" s="419"/>
      <c r="D48" s="458"/>
      <c r="E48" s="517"/>
      <c r="F48" s="492"/>
      <c r="G48" s="443"/>
    </row>
    <row r="49" spans="1:7" ht="13.5">
      <c r="A49" s="392"/>
      <c r="B49" s="423" t="s">
        <v>250</v>
      </c>
      <c r="C49" s="419"/>
      <c r="D49" s="458"/>
      <c r="E49" s="517"/>
      <c r="F49" s="492"/>
      <c r="G49" s="443"/>
    </row>
    <row r="50" spans="1:7" ht="13.5">
      <c r="A50" s="392"/>
      <c r="B50" s="423" t="s">
        <v>249</v>
      </c>
      <c r="C50" s="419"/>
      <c r="D50" s="458"/>
      <c r="E50" s="517"/>
      <c r="F50" s="492"/>
      <c r="G50" s="443"/>
    </row>
    <row r="51" spans="1:7" s="520" customFormat="1" ht="13.5">
      <c r="A51" s="392"/>
      <c r="B51" s="213" t="s">
        <v>54</v>
      </c>
      <c r="C51" s="213"/>
      <c r="D51" s="518"/>
      <c r="E51" s="476">
        <f>SUM(E43:E50)</f>
        <v>0</v>
      </c>
      <c r="F51" s="490"/>
      <c r="G51" s="524">
        <f>SUM(G43:G50)</f>
        <v>0</v>
      </c>
    </row>
    <row r="52" spans="1:7" ht="13.5">
      <c r="A52" s="392"/>
      <c r="B52" s="391"/>
      <c r="C52" s="391"/>
      <c r="D52" s="458"/>
      <c r="E52" s="440"/>
      <c r="F52" s="424"/>
      <c r="G52" s="444"/>
    </row>
    <row r="53" spans="1:7" s="520" customFormat="1" ht="13.5">
      <c r="A53" s="392" t="s">
        <v>294</v>
      </c>
      <c r="B53" s="521" t="s">
        <v>287</v>
      </c>
      <c r="C53" s="213"/>
      <c r="D53" s="518"/>
      <c r="E53" s="537"/>
      <c r="F53" s="489"/>
      <c r="G53" s="541"/>
    </row>
    <row r="54" spans="1:7" s="520" customFormat="1" ht="13.5">
      <c r="A54" s="392"/>
      <c r="B54" s="423" t="s">
        <v>218</v>
      </c>
      <c r="C54" s="213"/>
      <c r="D54" s="518"/>
      <c r="E54" s="539"/>
      <c r="F54" s="489"/>
      <c r="G54" s="540"/>
    </row>
    <row r="55" spans="1:7" s="520" customFormat="1" ht="13.5">
      <c r="A55" s="392"/>
      <c r="B55" s="423" t="s">
        <v>139</v>
      </c>
      <c r="C55" s="213"/>
      <c r="D55" s="518"/>
      <c r="E55" s="477"/>
      <c r="F55" s="489"/>
      <c r="G55" s="524"/>
    </row>
    <row r="56" spans="1:7" s="520" customFormat="1" ht="13.5">
      <c r="A56" s="392"/>
      <c r="B56" s="423" t="s">
        <v>224</v>
      </c>
      <c r="C56" s="213"/>
      <c r="D56" s="518"/>
      <c r="E56" s="477"/>
      <c r="F56" s="489"/>
      <c r="G56" s="524"/>
    </row>
    <row r="57" spans="1:7" s="520" customFormat="1" ht="13.5">
      <c r="A57" s="392"/>
      <c r="B57" s="213" t="s">
        <v>54</v>
      </c>
      <c r="C57" s="213"/>
      <c r="D57" s="518"/>
      <c r="E57" s="477">
        <f>SUM(E54:E56)</f>
        <v>0</v>
      </c>
      <c r="F57" s="489"/>
      <c r="G57" s="524">
        <f>SUM(G54:G56)</f>
        <v>0</v>
      </c>
    </row>
    <row r="58" spans="1:7" s="520" customFormat="1" ht="13.5">
      <c r="A58" s="392"/>
      <c r="B58" s="213"/>
      <c r="C58" s="213"/>
      <c r="D58" s="518"/>
      <c r="E58" s="489"/>
      <c r="F58" s="489"/>
      <c r="G58" s="538"/>
    </row>
    <row r="59" spans="1:7" s="520" customFormat="1" ht="13.5">
      <c r="A59" s="392" t="s">
        <v>285</v>
      </c>
      <c r="B59" s="213" t="s">
        <v>286</v>
      </c>
      <c r="C59" s="213"/>
      <c r="D59" s="518"/>
      <c r="E59" s="420"/>
      <c r="F59" s="424"/>
      <c r="G59" s="443"/>
    </row>
    <row r="60" spans="1:7" s="520" customFormat="1" ht="13.5">
      <c r="A60" s="392"/>
      <c r="B60" s="213"/>
      <c r="C60" s="213"/>
      <c r="D60" s="518"/>
      <c r="E60" s="489"/>
      <c r="F60" s="489"/>
      <c r="G60" s="538"/>
    </row>
    <row r="61" spans="1:7" s="520" customFormat="1" ht="13.5">
      <c r="A61" s="392"/>
      <c r="B61" s="213" t="s">
        <v>296</v>
      </c>
      <c r="C61" s="213"/>
      <c r="D61" s="518"/>
      <c r="E61" s="476">
        <f>E40+E51+E57+E59</f>
        <v>0</v>
      </c>
      <c r="F61" s="490"/>
      <c r="G61" s="524">
        <f>G40+G51+G57+G59</f>
        <v>0</v>
      </c>
    </row>
    <row r="62" spans="1:7" ht="13.5">
      <c r="A62" s="392"/>
      <c r="B62" s="391"/>
      <c r="C62" s="391"/>
      <c r="D62" s="458"/>
      <c r="E62" s="428"/>
      <c r="F62" s="424"/>
      <c r="G62" s="426"/>
    </row>
    <row r="63" spans="1:7" s="520" customFormat="1" ht="13.5">
      <c r="A63" s="392" t="s">
        <v>297</v>
      </c>
      <c r="B63" s="457" t="s">
        <v>289</v>
      </c>
      <c r="C63" s="523"/>
      <c r="D63" s="523"/>
      <c r="E63" s="476">
        <f>E31+E61</f>
        <v>0</v>
      </c>
      <c r="F63" s="490"/>
      <c r="G63" s="524">
        <f>G31+G61</f>
        <v>0</v>
      </c>
    </row>
    <row r="64" spans="1:7" ht="13.5">
      <c r="A64" s="392"/>
      <c r="B64" s="457"/>
      <c r="C64" s="429"/>
      <c r="D64" s="429"/>
      <c r="E64" s="440"/>
      <c r="F64" s="424"/>
      <c r="G64" s="426"/>
    </row>
    <row r="65" spans="1:7" ht="13.5">
      <c r="A65" s="392"/>
      <c r="B65" s="427"/>
      <c r="C65" s="458"/>
      <c r="D65" s="458"/>
      <c r="E65" s="424"/>
      <c r="F65" s="424"/>
      <c r="G65" s="426"/>
    </row>
    <row r="66" spans="1:7" ht="13.5">
      <c r="A66" s="389" t="s">
        <v>109</v>
      </c>
      <c r="B66" s="292" t="s">
        <v>219</v>
      </c>
      <c r="C66" s="292"/>
      <c r="D66" s="458"/>
      <c r="E66" s="393"/>
      <c r="F66" s="481"/>
      <c r="G66" s="394"/>
    </row>
    <row r="67" spans="1:7" s="520" customFormat="1" ht="13.5">
      <c r="A67" s="392" t="s">
        <v>220</v>
      </c>
      <c r="B67" s="213" t="s">
        <v>298</v>
      </c>
      <c r="C67" s="213"/>
      <c r="D67" s="518"/>
      <c r="E67" s="476">
        <f>E21</f>
        <v>0</v>
      </c>
      <c r="F67" s="490"/>
      <c r="G67" s="524">
        <f>G21</f>
        <v>0</v>
      </c>
    </row>
    <row r="68" spans="1:7" s="520" customFormat="1" ht="13.5">
      <c r="A68" s="392" t="s">
        <v>221</v>
      </c>
      <c r="B68" s="213" t="s">
        <v>299</v>
      </c>
      <c r="C68" s="213"/>
      <c r="D68" s="518"/>
      <c r="E68" s="476">
        <f>E63</f>
        <v>0</v>
      </c>
      <c r="F68" s="490"/>
      <c r="G68" s="524">
        <f>G63</f>
        <v>0</v>
      </c>
    </row>
    <row r="69" spans="1:7" s="520" customFormat="1" ht="13.5">
      <c r="A69" s="392" t="s">
        <v>222</v>
      </c>
      <c r="B69" s="391" t="s">
        <v>267</v>
      </c>
      <c r="C69" s="391"/>
      <c r="D69" s="518"/>
      <c r="E69" s="476">
        <f>E68-E67</f>
        <v>0</v>
      </c>
      <c r="F69" s="490"/>
      <c r="G69" s="524">
        <f>G68-G67</f>
        <v>0</v>
      </c>
    </row>
    <row r="70" spans="1:7" s="372" customFormat="1" ht="13.5">
      <c r="A70" s="423"/>
      <c r="B70" s="423"/>
      <c r="C70" s="423"/>
      <c r="D70" s="423"/>
      <c r="E70" s="479"/>
      <c r="F70" s="483"/>
      <c r="G70" s="423"/>
    </row>
    <row r="71" spans="1:7" s="372" customFormat="1" ht="13.5">
      <c r="A71" s="423"/>
      <c r="B71" s="423"/>
      <c r="C71" s="423"/>
      <c r="D71" s="423"/>
      <c r="E71" s="483"/>
      <c r="F71" s="483"/>
      <c r="G71" s="423"/>
    </row>
    <row r="72" spans="1:9" ht="13.5">
      <c r="A72" s="213"/>
      <c r="B72" s="419"/>
      <c r="C72" s="419"/>
      <c r="D72" s="419"/>
      <c r="E72" s="441"/>
      <c r="F72" s="431"/>
      <c r="G72" s="419"/>
      <c r="H72" s="433"/>
      <c r="I72" s="419"/>
    </row>
    <row r="73" spans="1:9" ht="13.5">
      <c r="A73" s="213"/>
      <c r="B73" s="423"/>
      <c r="C73" s="423"/>
      <c r="D73" s="423"/>
      <c r="E73" s="430"/>
      <c r="F73" s="445"/>
      <c r="G73" s="423"/>
      <c r="H73" s="434"/>
      <c r="I73" s="434"/>
    </row>
    <row r="74" spans="1:8" ht="14.25">
      <c r="A74" s="213"/>
      <c r="B74" s="453"/>
      <c r="C74" s="423"/>
      <c r="D74" s="423"/>
      <c r="E74" s="435"/>
      <c r="F74" s="454"/>
      <c r="G74" s="436"/>
      <c r="H74" s="432"/>
    </row>
    <row r="75" spans="1:7" ht="13.5">
      <c r="A75" s="213"/>
      <c r="B75" s="454" t="s">
        <v>61</v>
      </c>
      <c r="C75" s="423"/>
      <c r="D75" s="627" t="s">
        <v>223</v>
      </c>
      <c r="E75" s="627"/>
      <c r="F75" s="604"/>
      <c r="G75" s="628"/>
    </row>
    <row r="76" spans="1:7" ht="13.5">
      <c r="A76" s="213"/>
      <c r="C76" s="423"/>
      <c r="D76" s="629" t="s">
        <v>240</v>
      </c>
      <c r="E76" s="629"/>
      <c r="F76" s="602"/>
      <c r="G76" s="559"/>
    </row>
    <row r="77" spans="1:4" ht="13.5">
      <c r="A77" s="372"/>
      <c r="B77" s="372"/>
      <c r="C77" s="372"/>
      <c r="D77" s="372"/>
    </row>
  </sheetData>
  <sheetProtection/>
  <mergeCells count="2">
    <mergeCell ref="D75:G75"/>
    <mergeCell ref="D76:G7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  <headerFooter alignWithMargins="0">
    <oddHeader>&amp;L&amp;"Arial,Fett"&amp;14ANLAGE KFP</oddHeader>
  </headerFooter>
  <rowBreaks count="1" manualBreakCount="1">
    <brk id="23" max="5" man="1"/>
  </rowBreaks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E37"/>
  <sheetViews>
    <sheetView workbookViewId="0" topLeftCell="A16">
      <selection activeCell="C20" sqref="C20"/>
    </sheetView>
  </sheetViews>
  <sheetFormatPr defaultColWidth="13.421875" defaultRowHeight="12.75"/>
  <cols>
    <col min="1" max="3" width="23.28125" style="0" customWidth="1"/>
    <col min="4" max="4" width="15.00390625" style="0" customWidth="1"/>
  </cols>
  <sheetData>
    <row r="2" spans="1:4" ht="15">
      <c r="A2" s="547" t="s">
        <v>72</v>
      </c>
      <c r="B2" s="27"/>
      <c r="C2" s="27"/>
      <c r="D2" s="27"/>
    </row>
    <row r="3" spans="1:4" s="1" customFormat="1" ht="12.75">
      <c r="A3" s="166" t="s">
        <v>67</v>
      </c>
      <c r="B3" s="181" t="s">
        <v>68</v>
      </c>
      <c r="C3" s="166" t="s">
        <v>69</v>
      </c>
      <c r="D3" s="166" t="s">
        <v>70</v>
      </c>
    </row>
    <row r="4" spans="1:4" s="1" customFormat="1" ht="12.75">
      <c r="A4" s="166"/>
      <c r="B4" s="166"/>
      <c r="C4" s="166"/>
      <c r="D4" s="166" t="s">
        <v>71</v>
      </c>
    </row>
    <row r="5" spans="1:4" s="1" customFormat="1" ht="18" customHeight="1" thickBot="1">
      <c r="A5" s="176"/>
      <c r="B5" s="177" t="s">
        <v>65</v>
      </c>
      <c r="C5" s="176"/>
      <c r="D5" s="178" t="s">
        <v>64</v>
      </c>
    </row>
    <row r="6" spans="1:4" ht="18" customHeight="1" thickTop="1">
      <c r="A6" s="194"/>
      <c r="B6" s="191"/>
      <c r="C6" s="196"/>
      <c r="D6" s="182"/>
    </row>
    <row r="7" spans="1:4" ht="18" customHeight="1">
      <c r="A7" s="200"/>
      <c r="B7" s="201"/>
      <c r="C7" s="202"/>
      <c r="D7" s="203"/>
    </row>
    <row r="8" spans="1:4" ht="18" customHeight="1">
      <c r="A8" s="200"/>
      <c r="B8" s="201"/>
      <c r="C8" s="202"/>
      <c r="D8" s="203"/>
    </row>
    <row r="9" spans="1:4" ht="18" customHeight="1">
      <c r="A9" s="200"/>
      <c r="B9" s="201"/>
      <c r="C9" s="202"/>
      <c r="D9" s="203"/>
    </row>
    <row r="10" spans="1:4" ht="18" customHeight="1">
      <c r="A10" s="200"/>
      <c r="B10" s="201"/>
      <c r="C10" s="202"/>
      <c r="D10" s="203"/>
    </row>
    <row r="11" spans="1:4" ht="18" customHeight="1">
      <c r="A11" s="200"/>
      <c r="B11" s="201"/>
      <c r="C11" s="202"/>
      <c r="D11" s="203"/>
    </row>
    <row r="12" spans="1:4" ht="18" customHeight="1">
      <c r="A12" s="200"/>
      <c r="B12" s="201"/>
      <c r="C12" s="202"/>
      <c r="D12" s="203"/>
    </row>
    <row r="13" spans="1:4" ht="18" customHeight="1">
      <c r="A13" s="200"/>
      <c r="B13" s="201"/>
      <c r="C13" s="202"/>
      <c r="D13" s="203"/>
    </row>
    <row r="14" spans="1:4" ht="18" customHeight="1">
      <c r="A14" s="200"/>
      <c r="B14" s="201"/>
      <c r="C14" s="202"/>
      <c r="D14" s="203"/>
    </row>
    <row r="15" spans="1:4" ht="18" customHeight="1">
      <c r="A15" s="200"/>
      <c r="B15" s="201"/>
      <c r="C15" s="202"/>
      <c r="D15" s="203"/>
    </row>
    <row r="16" spans="1:4" ht="18" customHeight="1">
      <c r="A16" s="200"/>
      <c r="B16" s="201"/>
      <c r="C16" s="202"/>
      <c r="D16" s="203"/>
    </row>
    <row r="17" spans="1:4" ht="18" customHeight="1">
      <c r="A17" s="200"/>
      <c r="B17" s="201"/>
      <c r="C17" s="202"/>
      <c r="D17" s="203"/>
    </row>
    <row r="18" spans="1:4" ht="18" customHeight="1">
      <c r="A18" s="200"/>
      <c r="B18" s="201"/>
      <c r="C18" s="202"/>
      <c r="D18" s="203"/>
    </row>
    <row r="19" spans="1:4" ht="18" customHeight="1">
      <c r="A19" s="195"/>
      <c r="B19" s="192"/>
      <c r="C19" s="197"/>
      <c r="D19" s="183"/>
    </row>
    <row r="20" spans="1:4" s="1" customFormat="1" ht="18" customHeight="1">
      <c r="A20" s="165"/>
      <c r="B20" s="189"/>
      <c r="C20" s="165"/>
      <c r="D20" s="179"/>
    </row>
    <row r="21" spans="1:4" s="1" customFormat="1" ht="18" customHeight="1">
      <c r="A21" s="185"/>
      <c r="B21" s="190"/>
      <c r="C21" s="185"/>
      <c r="D21" s="186"/>
    </row>
    <row r="22" spans="1:4" s="1" customFormat="1" ht="14.25" customHeight="1">
      <c r="A22" s="198" t="s">
        <v>54</v>
      </c>
      <c r="B22" s="461"/>
      <c r="C22" s="198"/>
      <c r="D22" s="171"/>
    </row>
    <row r="23" spans="1:4" s="9" customFormat="1" ht="9.75" customHeight="1">
      <c r="A23" s="174" t="s">
        <v>83</v>
      </c>
      <c r="B23" s="462"/>
      <c r="C23" s="199"/>
      <c r="D23" s="168"/>
    </row>
    <row r="24" s="1" customFormat="1" ht="12.75">
      <c r="B24" s="15"/>
    </row>
    <row r="25" spans="1:5" s="1" customFormat="1" ht="15">
      <c r="A25" s="546" t="s">
        <v>290</v>
      </c>
      <c r="B25" s="29"/>
      <c r="C25" s="29"/>
      <c r="D25" s="29"/>
      <c r="E25" s="29"/>
    </row>
    <row r="26" spans="1:5" s="1" customFormat="1" ht="18" customHeight="1">
      <c r="A26" s="187" t="s">
        <v>73</v>
      </c>
      <c r="B26" s="187" t="s">
        <v>68</v>
      </c>
      <c r="C26" s="187" t="s">
        <v>74</v>
      </c>
      <c r="D26" s="29"/>
      <c r="E26" s="29"/>
    </row>
    <row r="27" spans="1:5" s="1" customFormat="1" ht="12.75">
      <c r="A27" s="542"/>
      <c r="B27" s="170"/>
      <c r="C27" s="170" t="s">
        <v>71</v>
      </c>
      <c r="D27" s="29"/>
      <c r="E27" s="29"/>
    </row>
    <row r="28" spans="1:5" s="1" customFormat="1" ht="13.5" thickBot="1">
      <c r="A28" s="543"/>
      <c r="B28" s="177" t="s">
        <v>65</v>
      </c>
      <c r="C28" s="544" t="s">
        <v>64</v>
      </c>
      <c r="D28" s="29"/>
      <c r="E28" s="29"/>
    </row>
    <row r="29" spans="1:5" s="1" customFormat="1" ht="18" customHeight="1" thickTop="1">
      <c r="A29" s="204"/>
      <c r="B29" s="205"/>
      <c r="C29" s="206"/>
      <c r="D29" s="29"/>
      <c r="E29" s="29"/>
    </row>
    <row r="30" spans="1:5" s="1" customFormat="1" ht="18" customHeight="1">
      <c r="A30" s="204"/>
      <c r="B30" s="205"/>
      <c r="C30" s="206"/>
      <c r="D30" s="29"/>
      <c r="E30" s="29"/>
    </row>
    <row r="31" spans="1:5" s="1" customFormat="1" ht="18" customHeight="1">
      <c r="A31" s="204"/>
      <c r="B31" s="205"/>
      <c r="C31" s="206"/>
      <c r="D31" s="29"/>
      <c r="E31" s="29"/>
    </row>
    <row r="32" spans="1:5" s="1" customFormat="1" ht="18" customHeight="1">
      <c r="A32" s="204"/>
      <c r="B32" s="205"/>
      <c r="C32" s="206"/>
      <c r="D32" s="29"/>
      <c r="E32" s="29"/>
    </row>
    <row r="33" spans="1:5" s="1" customFormat="1" ht="18" customHeight="1">
      <c r="A33" s="204"/>
      <c r="B33" s="205"/>
      <c r="C33" s="206"/>
      <c r="D33" s="29"/>
      <c r="E33" s="29"/>
    </row>
    <row r="34" spans="1:5" s="1" customFormat="1" ht="18" customHeight="1">
      <c r="A34" s="165"/>
      <c r="B34" s="175"/>
      <c r="C34" s="179"/>
      <c r="D34" s="29"/>
      <c r="E34" s="29"/>
    </row>
    <row r="35" spans="1:5" s="1" customFormat="1" ht="18" customHeight="1" thickBot="1">
      <c r="A35" s="172"/>
      <c r="B35" s="180"/>
      <c r="C35" s="188"/>
      <c r="D35" s="29"/>
      <c r="E35" s="29"/>
    </row>
    <row r="36" spans="1:5" s="1" customFormat="1" ht="18" customHeight="1" thickTop="1">
      <c r="A36" s="173" t="s">
        <v>54</v>
      </c>
      <c r="B36" s="548">
        <f>SUM(B29:B35)</f>
        <v>0</v>
      </c>
      <c r="C36" s="184"/>
      <c r="D36" s="29"/>
      <c r="E36" s="29"/>
    </row>
    <row r="37" spans="1:5" s="1" customFormat="1" ht="9.75" customHeight="1">
      <c r="A37" s="174" t="s">
        <v>82</v>
      </c>
      <c r="B37" s="549"/>
      <c r="C37" s="168"/>
      <c r="D37" s="29"/>
      <c r="E37" s="29"/>
    </row>
    <row r="38" s="1" customFormat="1" ht="12.75"/>
    <row r="39" s="1" customFormat="1" ht="12.75"/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scaleWithDoc="0" alignWithMargins="0">
    <oddHeader>&amp;L&amp;"Arial,Fett"&amp;14ANLAGEN P und 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1" sqref="A1"/>
    </sheetView>
  </sheetViews>
  <sheetFormatPr defaultColWidth="11.421875" defaultRowHeight="12.75"/>
  <cols>
    <col min="1" max="3" width="26.28125" style="342" customWidth="1"/>
    <col min="4" max="4" width="14.7109375" style="342" bestFit="1" customWidth="1"/>
    <col min="5" max="5" width="14.00390625" style="342" customWidth="1"/>
    <col min="6" max="6" width="14.57421875" style="342" customWidth="1"/>
    <col min="7" max="7" width="13.28125" style="342" bestFit="1" customWidth="1"/>
    <col min="8" max="16384" width="11.421875" style="342" customWidth="1"/>
  </cols>
  <sheetData>
    <row r="1" ht="15">
      <c r="A1" s="471" t="s">
        <v>218</v>
      </c>
    </row>
    <row r="2" ht="12.75"/>
    <row r="3" spans="1:4" s="311" customFormat="1" ht="12.75">
      <c r="A3" s="446" t="s">
        <v>241</v>
      </c>
      <c r="C3" s="310" t="s">
        <v>242</v>
      </c>
      <c r="D3" s="310"/>
    </row>
    <row r="4" s="311" customFormat="1" ht="12.75"/>
    <row r="5" spans="1:7" s="311" customFormat="1" ht="12.75">
      <c r="A5" s="312" t="s">
        <v>153</v>
      </c>
      <c r="B5" s="312" t="s">
        <v>75</v>
      </c>
      <c r="C5" s="313" t="s">
        <v>162</v>
      </c>
      <c r="D5" s="312" t="s">
        <v>154</v>
      </c>
      <c r="E5" s="314" t="s">
        <v>163</v>
      </c>
      <c r="F5" s="312" t="s">
        <v>155</v>
      </c>
      <c r="G5" s="312" t="s">
        <v>76</v>
      </c>
    </row>
    <row r="6" spans="1:7" s="311" customFormat="1" ht="12.75">
      <c r="A6" s="315" t="s">
        <v>156</v>
      </c>
      <c r="B6" s="315"/>
      <c r="C6" s="316"/>
      <c r="D6" s="315" t="s">
        <v>161</v>
      </c>
      <c r="E6" s="315" t="s">
        <v>164</v>
      </c>
      <c r="F6" s="315" t="s">
        <v>157</v>
      </c>
      <c r="G6" s="316" t="s">
        <v>78</v>
      </c>
    </row>
    <row r="7" spans="1:7" s="311" customFormat="1" ht="12.75">
      <c r="A7" s="315"/>
      <c r="B7" s="315"/>
      <c r="C7" s="316"/>
      <c r="D7" s="315" t="s">
        <v>160</v>
      </c>
      <c r="E7" s="315" t="s">
        <v>77</v>
      </c>
      <c r="F7" s="315" t="s">
        <v>158</v>
      </c>
      <c r="G7" s="315" t="s">
        <v>71</v>
      </c>
    </row>
    <row r="8" spans="1:7" s="311" customFormat="1" ht="12.75">
      <c r="A8" s="317"/>
      <c r="B8" s="317"/>
      <c r="C8" s="318"/>
      <c r="D8" s="319" t="s">
        <v>79</v>
      </c>
      <c r="E8" s="320"/>
      <c r="F8" s="320"/>
      <c r="G8" s="315" t="s">
        <v>64</v>
      </c>
    </row>
    <row r="9" spans="1:7" s="311" customFormat="1" ht="13.5" thickBot="1">
      <c r="A9" s="321"/>
      <c r="B9" s="321"/>
      <c r="C9" s="322"/>
      <c r="D9" s="323" t="s">
        <v>80</v>
      </c>
      <c r="E9" s="323" t="s">
        <v>65</v>
      </c>
      <c r="F9" s="323" t="s">
        <v>65</v>
      </c>
      <c r="G9" s="321"/>
    </row>
    <row r="10" spans="1:7" s="311" customFormat="1" ht="13.5" thickTop="1">
      <c r="A10" s="324"/>
      <c r="B10" s="325"/>
      <c r="C10" s="326"/>
      <c r="D10" s="327"/>
      <c r="E10" s="327"/>
      <c r="F10" s="463">
        <f>PRODUCT(D10*E10)</f>
        <v>0</v>
      </c>
      <c r="G10" s="328"/>
    </row>
    <row r="11" spans="1:7" s="311" customFormat="1" ht="12.75">
      <c r="A11" s="329"/>
      <c r="B11" s="330"/>
      <c r="C11" s="331"/>
      <c r="D11" s="332"/>
      <c r="E11" s="332"/>
      <c r="F11" s="464"/>
      <c r="G11" s="333"/>
    </row>
    <row r="12" spans="1:7" s="311" customFormat="1" ht="12.75">
      <c r="A12" s="325"/>
      <c r="B12" s="325"/>
      <c r="C12" s="325"/>
      <c r="D12" s="327"/>
      <c r="E12" s="327"/>
      <c r="F12" s="465">
        <f>PRODUCT(D12*E12)</f>
        <v>0</v>
      </c>
      <c r="G12" s="328"/>
    </row>
    <row r="13" spans="1:7" s="311" customFormat="1" ht="12.75">
      <c r="A13" s="329"/>
      <c r="B13" s="330"/>
      <c r="C13" s="331"/>
      <c r="D13" s="332"/>
      <c r="E13" s="332"/>
      <c r="F13" s="466"/>
      <c r="G13" s="333"/>
    </row>
    <row r="14" spans="1:7" s="311" customFormat="1" ht="12.75">
      <c r="A14" s="324"/>
      <c r="B14" s="325"/>
      <c r="C14" s="326"/>
      <c r="D14" s="327"/>
      <c r="E14" s="327"/>
      <c r="F14" s="467"/>
      <c r="G14" s="334"/>
    </row>
    <row r="15" spans="1:7" s="311" customFormat="1" ht="12.75">
      <c r="A15" s="335"/>
      <c r="B15" s="336"/>
      <c r="C15" s="337"/>
      <c r="D15" s="338"/>
      <c r="E15" s="338"/>
      <c r="F15" s="464"/>
      <c r="G15" s="334"/>
    </row>
    <row r="16" spans="1:7" s="311" customFormat="1" ht="12.75">
      <c r="A16" s="325"/>
      <c r="B16" s="325"/>
      <c r="C16" s="325"/>
      <c r="D16" s="327"/>
      <c r="E16" s="327"/>
      <c r="F16" s="465">
        <f>PRODUCT(D16*E16)</f>
        <v>0</v>
      </c>
      <c r="G16" s="328"/>
    </row>
    <row r="17" spans="1:7" s="311" customFormat="1" ht="12.75">
      <c r="A17" s="329"/>
      <c r="B17" s="330"/>
      <c r="C17" s="331"/>
      <c r="D17" s="332"/>
      <c r="E17" s="332"/>
      <c r="F17" s="464"/>
      <c r="G17" s="333"/>
    </row>
    <row r="18" spans="1:7" s="311" customFormat="1" ht="12.75">
      <c r="A18" s="325"/>
      <c r="B18" s="325"/>
      <c r="C18" s="325"/>
      <c r="D18" s="327"/>
      <c r="E18" s="327"/>
      <c r="F18" s="465">
        <f>PRODUCT(D18*E18)</f>
        <v>0</v>
      </c>
      <c r="G18" s="328"/>
    </row>
    <row r="19" spans="1:7" s="311" customFormat="1" ht="12.75">
      <c r="A19" s="329"/>
      <c r="B19" s="330"/>
      <c r="C19" s="331"/>
      <c r="D19" s="332"/>
      <c r="E19" s="332"/>
      <c r="F19" s="464"/>
      <c r="G19" s="333"/>
    </row>
    <row r="20" spans="1:7" s="311" customFormat="1" ht="12.75">
      <c r="A20" s="325"/>
      <c r="B20" s="325"/>
      <c r="C20" s="325"/>
      <c r="D20" s="327"/>
      <c r="E20" s="327"/>
      <c r="F20" s="465">
        <f>PRODUCT(D20*E20)</f>
        <v>0</v>
      </c>
      <c r="G20" s="328"/>
    </row>
    <row r="21" spans="1:7" s="311" customFormat="1" ht="12.75">
      <c r="A21" s="329"/>
      <c r="B21" s="330"/>
      <c r="C21" s="331"/>
      <c r="D21" s="332"/>
      <c r="E21" s="332"/>
      <c r="F21" s="464"/>
      <c r="G21" s="333"/>
    </row>
    <row r="22" spans="1:7" s="311" customFormat="1" ht="12.75">
      <c r="A22" s="325"/>
      <c r="B22" s="325"/>
      <c r="C22" s="325"/>
      <c r="D22" s="327"/>
      <c r="E22" s="327"/>
      <c r="F22" s="465">
        <f>PRODUCT(D22*E22)</f>
        <v>0</v>
      </c>
      <c r="G22" s="328"/>
    </row>
    <row r="23" spans="1:7" s="311" customFormat="1" ht="12.75">
      <c r="A23" s="329"/>
      <c r="B23" s="330"/>
      <c r="C23" s="331"/>
      <c r="D23" s="332"/>
      <c r="E23" s="332"/>
      <c r="F23" s="464"/>
      <c r="G23" s="333"/>
    </row>
    <row r="24" spans="1:7" s="311" customFormat="1" ht="12.75">
      <c r="A24" s="339"/>
      <c r="B24" s="339"/>
      <c r="C24" s="339"/>
      <c r="D24" s="339"/>
      <c r="E24" s="340"/>
      <c r="F24" s="468"/>
      <c r="G24" s="328"/>
    </row>
    <row r="25" spans="1:7" s="311" customFormat="1" ht="12.75">
      <c r="A25" s="339"/>
      <c r="B25" s="339"/>
      <c r="C25" s="339"/>
      <c r="D25" s="339"/>
      <c r="E25" s="341" t="s">
        <v>81</v>
      </c>
      <c r="F25" s="469">
        <f>SUM(F10:F23)</f>
        <v>0</v>
      </c>
      <c r="G25" s="334"/>
    </row>
    <row r="26" spans="1:7" ht="12.75">
      <c r="A26" s="343"/>
      <c r="B26" s="343"/>
      <c r="C26" s="343"/>
      <c r="D26" s="343"/>
      <c r="E26" s="344"/>
      <c r="F26" s="470"/>
      <c r="G26" s="345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7" r:id="rId2"/>
  <headerFooter alignWithMargins="0">
    <oddHeader>&amp;L&amp;"Arial,Fett"&amp;14Anlage H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Löbau-Zittau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Landratsamt</dc:creator>
  <cp:keywords/>
  <dc:description/>
  <cp:lastModifiedBy>Jens Zschernig</cp:lastModifiedBy>
  <cp:lastPrinted>2016-04-21T06:53:28Z</cp:lastPrinted>
  <dcterms:created xsi:type="dcterms:W3CDTF">2002-01-09T11:31:53Z</dcterms:created>
  <dcterms:modified xsi:type="dcterms:W3CDTF">2020-10-27T18:27:27Z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adOnly">
    <vt:lpwstr>True</vt:lpwstr>
  </property>
</Properties>
</file>